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730" windowHeight="9060" tabRatio="606"/>
  </bookViews>
  <sheets>
    <sheet name="5 класс" sheetId="26" r:id="rId1"/>
    <sheet name="6 класс" sheetId="25" r:id="rId2"/>
    <sheet name="7 класс" sheetId="19" r:id="rId3"/>
    <sheet name="8 класс" sheetId="20" r:id="rId4"/>
    <sheet name="9 класс" sheetId="21" r:id="rId5"/>
    <sheet name="10 класс" sheetId="24" r:id="rId6"/>
    <sheet name="11 класс" sheetId="23" r:id="rId7"/>
  </sheets>
  <definedNames>
    <definedName name="_xlnm._FilterDatabase" localSheetId="5" hidden="1">'10 класс'!$A$11:$M$149</definedName>
    <definedName name="_xlnm._FilterDatabase" localSheetId="6" hidden="1">'11 класс'!$A$11:$M$107</definedName>
    <definedName name="_xlnm._FilterDatabase" localSheetId="0" hidden="1">'5 класс'!$A$11:$U$184</definedName>
    <definedName name="_xlnm._FilterDatabase" localSheetId="1" hidden="1">'6 класс'!$A$11:$T$238</definedName>
    <definedName name="_xlnm._FilterDatabase" localSheetId="2" hidden="1">'7 класс'!$A$11:$N$265</definedName>
    <definedName name="_xlnm._FilterDatabase" localSheetId="3" hidden="1">'8 класс'!$A$11:$N$252</definedName>
    <definedName name="_xlnm._FilterDatabase" localSheetId="4" hidden="1">'9 класс'!$A$11:$M$255</definedName>
    <definedName name="русский_язык" localSheetId="0">'5 класс'!#REF!</definedName>
    <definedName name="русский_язык" localSheetId="1">'6 класс'!#REF!</definedName>
    <definedName name="русский_язык" localSheetId="2">'7 класс'!#REF!</definedName>
    <definedName name="русский_язык" localSheetId="3">'8 класс'!#REF!</definedName>
    <definedName name="русский_язык">#REF!</definedName>
  </definedNames>
  <calcPr calcId="144525"/>
  <fileRecoveryPr autoRecover="0"/>
</workbook>
</file>

<file path=xl/calcChain.xml><?xml version="1.0" encoding="utf-8"?>
<calcChain xmlns="http://schemas.openxmlformats.org/spreadsheetml/2006/main">
  <c r="H231" i="21" l="1"/>
  <c r="H27" i="21"/>
  <c r="O39" i="25" l="1"/>
  <c r="O22" i="25"/>
  <c r="O38" i="25"/>
  <c r="O21" i="25"/>
  <c r="O34" i="25"/>
  <c r="O81" i="25"/>
  <c r="O85" i="25"/>
  <c r="O80" i="25"/>
  <c r="O61" i="25"/>
  <c r="O100" i="25"/>
  <c r="O70" i="25"/>
  <c r="O18" i="25"/>
  <c r="O33" i="25"/>
  <c r="O12" i="25"/>
  <c r="O59" i="25"/>
  <c r="O25" i="25"/>
  <c r="O51" i="25"/>
  <c r="O29" i="25"/>
  <c r="O35" i="25"/>
  <c r="O28" i="25"/>
  <c r="O37" i="25"/>
  <c r="H53" i="23"/>
  <c r="I131" i="20"/>
  <c r="I109" i="20"/>
  <c r="I108" i="20"/>
  <c r="I130" i="20"/>
  <c r="I180" i="20"/>
  <c r="I250" i="20"/>
  <c r="I129" i="20"/>
  <c r="I107" i="20"/>
  <c r="I242" i="20"/>
  <c r="I198" i="20"/>
  <c r="I249" i="20"/>
  <c r="I106" i="20"/>
  <c r="I179" i="20"/>
  <c r="I128" i="20"/>
  <c r="I105" i="20"/>
  <c r="I178" i="20"/>
  <c r="I212" i="20"/>
  <c r="I104" i="20"/>
  <c r="I103" i="20"/>
  <c r="I234" i="20"/>
  <c r="I177" i="20"/>
  <c r="H101" i="23"/>
  <c r="H100" i="23"/>
  <c r="H107" i="23"/>
  <c r="H99" i="23"/>
  <c r="H67" i="23"/>
  <c r="H34" i="23"/>
  <c r="H98" i="23"/>
  <c r="H97" i="23"/>
  <c r="H96" i="23"/>
  <c r="H95" i="23"/>
  <c r="H66" i="23"/>
  <c r="O175" i="26" l="1"/>
  <c r="O133" i="26"/>
  <c r="O123" i="26"/>
  <c r="O117" i="26"/>
  <c r="O94" i="26"/>
  <c r="O82" i="26"/>
  <c r="O77" i="26"/>
  <c r="O58" i="26"/>
  <c r="O41" i="26"/>
  <c r="O24" i="26"/>
  <c r="O162" i="25"/>
  <c r="O161" i="25"/>
  <c r="O150" i="25"/>
  <c r="O124" i="25"/>
  <c r="O123" i="25"/>
  <c r="O116" i="25"/>
  <c r="O107" i="25"/>
  <c r="O94" i="25"/>
  <c r="O75" i="25"/>
  <c r="O57" i="25"/>
  <c r="I216" i="19"/>
  <c r="I203" i="19"/>
  <c r="I169" i="19"/>
  <c r="I158" i="19"/>
  <c r="I126" i="19"/>
  <c r="I248" i="20"/>
  <c r="K248" i="20" s="1"/>
  <c r="I176" i="20"/>
  <c r="I160" i="20"/>
  <c r="K160" i="20" s="1"/>
  <c r="I142" i="20"/>
  <c r="K142" i="20" s="1"/>
  <c r="I127" i="20"/>
  <c r="K127" i="20" s="1"/>
  <c r="I36" i="20"/>
  <c r="H249" i="21"/>
  <c r="H248" i="21"/>
  <c r="H191" i="21"/>
  <c r="H179" i="21"/>
  <c r="H150" i="21"/>
  <c r="H146" i="21"/>
  <c r="H136" i="21"/>
  <c r="H135" i="21"/>
  <c r="H106" i="21"/>
  <c r="H102" i="21"/>
  <c r="H81" i="21"/>
  <c r="H77" i="21"/>
  <c r="H65" i="21"/>
  <c r="H53" i="21"/>
  <c r="H46" i="21"/>
  <c r="H36" i="21"/>
  <c r="H21" i="21"/>
  <c r="H118" i="24"/>
  <c r="H108" i="24"/>
  <c r="H93" i="24"/>
  <c r="H79" i="24"/>
  <c r="H22" i="24"/>
  <c r="H92" i="23"/>
  <c r="H62" i="23"/>
  <c r="H37" i="23"/>
  <c r="H22" i="23"/>
  <c r="I96" i="20" l="1"/>
  <c r="I196" i="20"/>
  <c r="O151" i="26"/>
  <c r="O146" i="26"/>
  <c r="O145" i="26"/>
  <c r="O138" i="26"/>
  <c r="O137" i="26"/>
  <c r="O132" i="26"/>
  <c r="O131" i="26"/>
  <c r="O122" i="26"/>
  <c r="O97" i="26"/>
  <c r="O92" i="26"/>
  <c r="O91" i="26"/>
  <c r="O90" i="26"/>
  <c r="O81" i="26"/>
  <c r="O74" i="26"/>
  <c r="O73" i="26"/>
  <c r="O65" i="26"/>
  <c r="O39" i="26"/>
  <c r="O45" i="26"/>
  <c r="O44" i="26"/>
  <c r="O38" i="26"/>
  <c r="O23" i="26"/>
  <c r="O16" i="26"/>
  <c r="O245" i="25"/>
  <c r="O223" i="25"/>
  <c r="O222" i="25"/>
  <c r="O197" i="25"/>
  <c r="O188" i="25"/>
  <c r="O187" i="25"/>
  <c r="O186" i="25"/>
  <c r="O185" i="25"/>
  <c r="O184" i="25"/>
  <c r="O178" i="25"/>
  <c r="O177" i="25"/>
  <c r="O176" i="25"/>
  <c r="O175" i="25"/>
  <c r="O149" i="25"/>
  <c r="O122" i="25"/>
  <c r="O121" i="25"/>
  <c r="O104" i="25"/>
  <c r="O103" i="25"/>
  <c r="O92" i="25"/>
  <c r="O55" i="25"/>
  <c r="O16" i="25"/>
  <c r="O14" i="25"/>
  <c r="I241" i="19"/>
  <c r="I240" i="19"/>
  <c r="I239" i="19"/>
  <c r="I238" i="19"/>
  <c r="I189" i="19"/>
  <c r="I156" i="19"/>
  <c r="I94" i="19"/>
  <c r="I71" i="19"/>
  <c r="I34" i="19"/>
  <c r="I33" i="19"/>
  <c r="I32" i="19"/>
  <c r="H136" i="24"/>
  <c r="H135" i="24"/>
  <c r="H134" i="24"/>
  <c r="H133" i="24"/>
  <c r="H110" i="24"/>
  <c r="H92" i="24"/>
  <c r="H78" i="24"/>
  <c r="H77" i="24"/>
  <c r="H76" i="24"/>
  <c r="H56" i="24"/>
  <c r="H51" i="24"/>
  <c r="I213" i="19" l="1"/>
  <c r="I212" i="19"/>
  <c r="I188" i="19"/>
  <c r="I155" i="19"/>
  <c r="I154" i="19"/>
  <c r="I143" i="19"/>
  <c r="I125" i="19"/>
  <c r="I70" i="19"/>
  <c r="I20" i="19"/>
  <c r="I240" i="20"/>
  <c r="I237" i="20"/>
  <c r="I195" i="20"/>
  <c r="I159" i="20"/>
  <c r="I139" i="20"/>
  <c r="I138" i="20"/>
  <c r="I123" i="20"/>
  <c r="I102" i="20"/>
  <c r="I92" i="20"/>
  <c r="I81" i="20"/>
  <c r="I80" i="20"/>
  <c r="I79" i="20"/>
  <c r="I78" i="20"/>
  <c r="I77" i="20"/>
  <c r="I64" i="20"/>
  <c r="I43" i="20"/>
  <c r="I42" i="20"/>
  <c r="I28" i="20"/>
  <c r="I16" i="20"/>
  <c r="H233" i="21" l="1"/>
  <c r="H232" i="21"/>
  <c r="H227" i="21"/>
  <c r="H220" i="21"/>
  <c r="H226" i="21"/>
  <c r="H219" i="21"/>
  <c r="H230" i="21"/>
  <c r="H214" i="21"/>
  <c r="H213" i="21"/>
  <c r="H218" i="21"/>
  <c r="H217" i="21"/>
  <c r="H210" i="21"/>
  <c r="H201" i="21"/>
  <c r="H185" i="21"/>
  <c r="H169" i="21"/>
  <c r="H207" i="21"/>
  <c r="H184" i="21"/>
  <c r="H51" i="21"/>
  <c r="H38" i="21"/>
  <c r="H32" i="21"/>
  <c r="H17" i="21"/>
  <c r="H12" i="23" l="1"/>
  <c r="H78" i="23"/>
  <c r="H20" i="23"/>
  <c r="H69" i="23"/>
  <c r="H35" i="23"/>
  <c r="H24" i="23"/>
  <c r="H45" i="23"/>
  <c r="H55" i="23"/>
  <c r="H57" i="23"/>
  <c r="H21" i="23"/>
  <c r="H30" i="24"/>
  <c r="H100" i="24"/>
  <c r="H36" i="24"/>
  <c r="H148" i="24"/>
  <c r="H114" i="24"/>
  <c r="H129" i="24"/>
  <c r="H86" i="24"/>
  <c r="H58" i="24"/>
  <c r="H72" i="24"/>
  <c r="H26" i="24"/>
  <c r="H28" i="24"/>
  <c r="H206" i="21"/>
  <c r="H42" i="21"/>
  <c r="H34" i="21"/>
  <c r="H160" i="21"/>
  <c r="H39" i="21"/>
  <c r="H35" i="21"/>
  <c r="H183" i="21"/>
  <c r="H78" i="21"/>
  <c r="H68" i="21"/>
  <c r="H33" i="21"/>
  <c r="I70" i="20"/>
  <c r="I60" i="20"/>
  <c r="I29" i="20"/>
  <c r="I38" i="20"/>
  <c r="I30" i="20"/>
  <c r="I167" i="20"/>
  <c r="I46" i="20"/>
  <c r="I149" i="20"/>
  <c r="I23" i="20"/>
  <c r="I47" i="20"/>
  <c r="I53" i="20"/>
  <c r="I150" i="20"/>
  <c r="I185" i="20"/>
  <c r="I24" i="20"/>
  <c r="I31" i="20"/>
  <c r="I71" i="20"/>
  <c r="I151" i="20"/>
  <c r="I222" i="20"/>
  <c r="I32" i="20"/>
  <c r="I135" i="20"/>
  <c r="I19" i="20"/>
  <c r="I21" i="19"/>
  <c r="I102" i="19"/>
  <c r="I29" i="19"/>
  <c r="I22" i="19"/>
  <c r="I30" i="19"/>
  <c r="I39" i="19"/>
  <c r="I38" i="19"/>
  <c r="O72" i="25"/>
  <c r="O26" i="25"/>
  <c r="O52" i="25"/>
  <c r="O36" i="25"/>
  <c r="O30" i="25"/>
  <c r="O83" i="25"/>
  <c r="O76" i="25"/>
  <c r="O179" i="25"/>
  <c r="O182" i="25"/>
  <c r="O135" i="25"/>
  <c r="O88" i="26"/>
  <c r="O141" i="26"/>
  <c r="O51" i="26"/>
  <c r="O127" i="26"/>
  <c r="O75" i="26"/>
  <c r="O64" i="26"/>
  <c r="O102" i="26"/>
  <c r="O21" i="26"/>
  <c r="O89" i="26"/>
  <c r="O15" i="26"/>
  <c r="O107" i="26"/>
  <c r="O80" i="26"/>
  <c r="O84" i="26"/>
  <c r="O47" i="26"/>
  <c r="O63" i="26"/>
</calcChain>
</file>

<file path=xl/sharedStrings.xml><?xml version="1.0" encoding="utf-8"?>
<sst xmlns="http://schemas.openxmlformats.org/spreadsheetml/2006/main" count="9459" uniqueCount="2909">
  <si>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</si>
  <si>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</si>
  <si>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</si>
  <si>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</si>
  <si>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</si>
  <si>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</si>
  <si>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</si>
  <si>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</si>
  <si>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</si>
  <si>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</si>
  <si>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</si>
  <si>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</si>
  <si>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</si>
  <si>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</si>
  <si>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</si>
  <si>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</si>
  <si>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задание 4</t>
  </si>
  <si>
    <t>Рейтинговое место</t>
  </si>
  <si>
    <t>Беляева Арина Сергеевна</t>
  </si>
  <si>
    <t>5 А</t>
  </si>
  <si>
    <t>Рукавишникова Наталья Петровна</t>
  </si>
  <si>
    <t>Ефименко Анна Антоновна</t>
  </si>
  <si>
    <t>Чайка Василиса Романовна</t>
  </si>
  <si>
    <t>5 Б</t>
  </si>
  <si>
    <t>6 Б</t>
  </si>
  <si>
    <t>7 Б</t>
  </si>
  <si>
    <t>8 Б</t>
  </si>
  <si>
    <t>9 Б</t>
  </si>
  <si>
    <t>10 Б</t>
  </si>
  <si>
    <t>Чернова Анна Алексеевна</t>
  </si>
  <si>
    <t>Сауткина Дарья Андреевна</t>
  </si>
  <si>
    <t>Курчина София Александровна</t>
  </si>
  <si>
    <t>Левина Милана Станиславовна</t>
  </si>
  <si>
    <t>5 В</t>
  </si>
  <si>
    <t>Сучкова Наталья Викторовна</t>
  </si>
  <si>
    <t>Лаптева Мила Константиновна</t>
  </si>
  <si>
    <t>МОУ "Гимназия № 1" г. Балашова</t>
  </si>
  <si>
    <r>
      <t xml:space="preserve">Протокол  школьного этапа всероссийской олимпиады школьников по </t>
    </r>
    <r>
      <rPr>
        <b/>
        <sz val="12"/>
        <rFont val="Times New Roman"/>
        <family val="1"/>
        <charset val="204"/>
      </rPr>
      <t>русскому языку</t>
    </r>
    <r>
      <rPr>
        <b/>
        <sz val="12"/>
        <color indexed="8"/>
        <rFont val="Times New Roman"/>
        <family val="1"/>
        <charset val="204"/>
      </rPr>
      <t xml:space="preserve"> в 2023-2024 учебном году</t>
    </r>
  </si>
  <si>
    <r>
      <t xml:space="preserve">Повестка: утверждение результатов школьного этапа всероссийской олимпиады по </t>
    </r>
    <r>
      <rPr>
        <sz val="10"/>
        <rFont val="Times New Roman"/>
        <family val="1"/>
        <charset val="204"/>
      </rPr>
      <t>русскому языку</t>
    </r>
    <r>
      <rPr>
        <sz val="10"/>
        <color indexed="8"/>
        <rFont val="Times New Roman"/>
        <family val="1"/>
        <charset val="204"/>
      </rPr>
      <t xml:space="preserve"> 2023г</t>
    </r>
  </si>
  <si>
    <r>
      <t xml:space="preserve">Решили: утвердить результаты школьного этапа всероссийской олимпиады по </t>
    </r>
    <r>
      <rPr>
        <sz val="10"/>
        <rFont val="Times New Roman"/>
        <family val="1"/>
        <charset val="204"/>
      </rPr>
      <t>русскому языку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2023г</t>
    </r>
  </si>
  <si>
    <t>Садкова Екатерина Владимировна</t>
  </si>
  <si>
    <t>Саяпин Глеб Александрович</t>
  </si>
  <si>
    <t>Кругова София Дмитриевна</t>
  </si>
  <si>
    <t xml:space="preserve"> </t>
  </si>
  <si>
    <t>Дозинова Милана Дмитриевна</t>
  </si>
  <si>
    <t>Тонкачев Никита Алексеевич</t>
  </si>
  <si>
    <t>Яценко Антон Алексеевич</t>
  </si>
  <si>
    <t>Поджарова Наталья Николаевна</t>
  </si>
  <si>
    <t>Бесов Али Ильясович</t>
  </si>
  <si>
    <t>7 В</t>
  </si>
  <si>
    <t>Протокол заседанипя жюри школьного этапа всероссийской олимпиады школьников по русскому языку                                                                               от ______________2023г.</t>
  </si>
  <si>
    <t>Аксенова Вероника Евгеньевна</t>
  </si>
  <si>
    <t>Бахтина Анастасия Сергеевна</t>
  </si>
  <si>
    <t>Дьякова Валерия Александровна</t>
  </si>
  <si>
    <t>Жукова Варвара Константиновна</t>
  </si>
  <si>
    <t>Березина Илона Романовна</t>
  </si>
  <si>
    <t>Назарова Алла Витальевна</t>
  </si>
  <si>
    <t>Попова Татьяна Сергеевна</t>
  </si>
  <si>
    <t>8 А</t>
  </si>
  <si>
    <t>Евстегнеев Савелий Олегович</t>
  </si>
  <si>
    <t>Стеганцов Егор Викторович</t>
  </si>
  <si>
    <t>Яковлев Сергей Андреевич</t>
  </si>
  <si>
    <t>Жукова Софья Анатольевна</t>
  </si>
  <si>
    <t>Колчев Артем Алексеевич</t>
  </si>
  <si>
    <t>Переярина Ксения Олеговна</t>
  </si>
  <si>
    <t>Филоненко Виталий Станиславович</t>
  </si>
  <si>
    <t>Шабанов Никита Владимирович</t>
  </si>
  <si>
    <t>8 В</t>
  </si>
  <si>
    <t>Соколов Ярослав Викторович</t>
  </si>
  <si>
    <t>Струнина Анастасия Андреевна</t>
  </si>
  <si>
    <t>Васильченко Лучана Евгеньевна</t>
  </si>
  <si>
    <t>Тихомиров Роман Алексеевич</t>
  </si>
  <si>
    <t>9 А</t>
  </si>
  <si>
    <t>Кучина Ксения Александровна</t>
  </si>
  <si>
    <t>9 В</t>
  </si>
  <si>
    <t>Шадурдыева Ирина Андреевна</t>
  </si>
  <si>
    <t>Коломейцева Александра Сергеевна</t>
  </si>
  <si>
    <t>Пухов Роман Александрович</t>
  </si>
  <si>
    <t>Рыбасов Кирилл Александрович</t>
  </si>
  <si>
    <t>Скачков Илья Алексеевич</t>
  </si>
  <si>
    <t>Чичева Алина Сергеевна</t>
  </si>
  <si>
    <t>Шельдяева Анастасия Александровна</t>
  </si>
  <si>
    <t>Карпова Анна Максимовна</t>
  </si>
  <si>
    <t>Рудакова Алина Александровна</t>
  </si>
  <si>
    <t>Струлев Кирилл Романович</t>
  </si>
  <si>
    <t>Тарасова Екатерина Олеговна</t>
  </si>
  <si>
    <t>Юдина Мария Алексеевна</t>
  </si>
  <si>
    <t>10 А</t>
  </si>
  <si>
    <t>11 А</t>
  </si>
  <si>
    <t>Вожакова Дарья Алексеевна</t>
  </si>
  <si>
    <t>Дозинова Влада Дмитриевна</t>
  </si>
  <si>
    <t>Зверкова Татьяна Александровна</t>
  </si>
  <si>
    <t>Онюшкина Анастасия Юрьевна</t>
  </si>
  <si>
    <t>Тюнина Мария Дмитриевна</t>
  </si>
  <si>
    <t>11 В</t>
  </si>
  <si>
    <t>Блинова Дарья Сергеевна</t>
  </si>
  <si>
    <r>
      <t xml:space="preserve">Протокол  школьного этапа всероссийской олимпиады школьников по </t>
    </r>
    <r>
      <rPr>
        <b/>
        <sz val="12"/>
        <rFont val="Times New Roman"/>
        <family val="1"/>
        <charset val="204"/>
      </rPr>
      <t xml:space="preserve">литературе </t>
    </r>
    <r>
      <rPr>
        <b/>
        <sz val="12"/>
        <color indexed="8"/>
        <rFont val="Times New Roman"/>
        <family val="1"/>
        <charset val="204"/>
      </rPr>
      <t>в 2023-2024 учебном году</t>
    </r>
  </si>
  <si>
    <t>Протокол заседанипя жюри школьного этапа всероссийской олимпиады школьников по литературе                                                                              от ______________2023г.</t>
  </si>
  <si>
    <r>
      <t xml:space="preserve">Повестка: утверждение результатов школьного этапа всероссийской олимпиады по </t>
    </r>
    <r>
      <rPr>
        <sz val="10"/>
        <rFont val="Times New Roman"/>
        <family val="1"/>
        <charset val="204"/>
      </rPr>
      <t>литературе</t>
    </r>
    <r>
      <rPr>
        <sz val="10"/>
        <color indexed="8"/>
        <rFont val="Times New Roman"/>
        <family val="1"/>
        <charset val="204"/>
      </rPr>
      <t xml:space="preserve"> 2023г</t>
    </r>
  </si>
  <si>
    <r>
      <t xml:space="preserve">Решили: утвердить результаты школьного этапа всероссийской олимпиады по </t>
    </r>
    <r>
      <rPr>
        <sz val="10"/>
        <rFont val="Times New Roman"/>
        <family val="1"/>
        <charset val="204"/>
      </rPr>
      <t>литературе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2023г</t>
    </r>
  </si>
  <si>
    <t>литература</t>
  </si>
  <si>
    <t>Протокол  школьного этапа всероссийской олимпиады школьников по литературе в 2023-2024 учебном году</t>
  </si>
  <si>
    <t>Протокол заседанипя жюри школьного этапа всероссийской олимпиады школьников по литературе                                                                             от ______________2023г.</t>
  </si>
  <si>
    <t>Решили: утвердить результаты школьного этапа всероссийской олимпиады по литературе 2023г</t>
  </si>
  <si>
    <t>Повестка: утверждение результатов школьного этапа всероссийской олимпиады по литературе 2023г</t>
  </si>
  <si>
    <t>Мешалкина Мария Дмитриевна</t>
  </si>
  <si>
    <t>1№ п/п</t>
  </si>
  <si>
    <t>Назарова Ирина Владимировна</t>
  </si>
  <si>
    <r>
      <t>Протокол  школьного этапа всероссийской олимпиады школьников по</t>
    </r>
    <r>
      <rPr>
        <b/>
        <sz val="12"/>
        <rFont val="Times New Roman"/>
        <family val="1"/>
        <charset val="204"/>
      </rPr>
      <t xml:space="preserve"> литературе </t>
    </r>
    <r>
      <rPr>
        <b/>
        <sz val="12"/>
        <color indexed="8"/>
        <rFont val="Times New Roman"/>
        <family val="1"/>
        <charset val="204"/>
      </rPr>
      <t>в 2023-2024 учебном году</t>
    </r>
  </si>
  <si>
    <t>Протокол заседанипя жюри школьного этапа всероссийской олимпиады школьников по литературе                                                                        от ______________2023г.</t>
  </si>
  <si>
    <r>
      <t xml:space="preserve">Протокол  школьного этапа всероссийской олимпиады школьников по </t>
    </r>
    <r>
      <rPr>
        <b/>
        <sz val="12"/>
        <rFont val="Times New Roman"/>
        <family val="1"/>
        <charset val="204"/>
      </rPr>
      <t>литературе</t>
    </r>
    <r>
      <rPr>
        <b/>
        <sz val="12"/>
        <color indexed="8"/>
        <rFont val="Times New Roman"/>
        <family val="1"/>
        <charset val="204"/>
      </rPr>
      <t xml:space="preserve"> в 2023-2024 учебном году</t>
    </r>
  </si>
  <si>
    <t>Протокол заседанипя жюри школьного этапа всероссийской олимпиады школьников по литературе                                                                           от ______________2023г.</t>
  </si>
  <si>
    <r>
      <t xml:space="preserve">Решили: утвердить результаты школьного этапа всероссийской олимпиады по </t>
    </r>
    <r>
      <rPr>
        <sz val="10"/>
        <rFont val="Times New Roman"/>
        <family val="1"/>
        <charset val="204"/>
      </rPr>
      <t xml:space="preserve">литературе </t>
    </r>
    <r>
      <rPr>
        <sz val="10"/>
        <color indexed="8"/>
        <rFont val="Times New Roman"/>
        <family val="1"/>
        <charset val="204"/>
      </rPr>
      <t>2023г</t>
    </r>
  </si>
  <si>
    <t>Тренина Юлия Денисовна</t>
  </si>
  <si>
    <t>Никулина Анастасия Алексеевна</t>
  </si>
  <si>
    <t>Устинова Ольга Дмитриевна</t>
  </si>
  <si>
    <t>Иванченко Алёна Владимировна</t>
  </si>
  <si>
    <t>Венедиктова Ксения Алексеевна</t>
  </si>
  <si>
    <t>Хомич Анастасия Витальевна</t>
  </si>
  <si>
    <t>Зыков Александр Андреевич</t>
  </si>
  <si>
    <t>Лихачев Лев Денисович</t>
  </si>
  <si>
    <t>Гаврилюк Максим Андреевич</t>
  </si>
  <si>
    <t>Федорова Анастасия Павловна</t>
  </si>
  <si>
    <t>7 А</t>
  </si>
  <si>
    <t>025-ЛИТ-05-01</t>
  </si>
  <si>
    <t>025-ЛИТ-05-02</t>
  </si>
  <si>
    <t>025-ЛИТ-05-03</t>
  </si>
  <si>
    <t>025-ЛИТ-05-04</t>
  </si>
  <si>
    <t>025-ЛИТ-05-05</t>
  </si>
  <si>
    <t>025-ЛИТ-05-06</t>
  </si>
  <si>
    <t>025-ЛИТ-05-07</t>
  </si>
  <si>
    <t>025-ЛИТ-05-08</t>
  </si>
  <si>
    <t>025-ЛИТ-05-09</t>
  </si>
  <si>
    <t>025-ЛИТ-05-10</t>
  </si>
  <si>
    <t>025-ЛИТ-05-11</t>
  </si>
  <si>
    <t>025-ЛИТ-05-12</t>
  </si>
  <si>
    <t>025-ЛИТ-05-13</t>
  </si>
  <si>
    <t>025-ЛИТ-05-14</t>
  </si>
  <si>
    <t>025-ЛИТ-05-15</t>
  </si>
  <si>
    <t>025-ЛИТ-06-01</t>
  </si>
  <si>
    <t>025-ЛИТ-06-02</t>
  </si>
  <si>
    <t>025-ЛИТ-06-03</t>
  </si>
  <si>
    <t>025-ЛИТ-06-04</t>
  </si>
  <si>
    <t>025-ЛИТ-06-05</t>
  </si>
  <si>
    <t>025-ЛИТ-06-06</t>
  </si>
  <si>
    <t>025-ЛИТ-06-07</t>
  </si>
  <si>
    <t>025-ЛИТ-06-08</t>
  </si>
  <si>
    <t>025-ЛИТ-06-09</t>
  </si>
  <si>
    <t>025-ЛИТ-06-10</t>
  </si>
  <si>
    <t>025-ЛИТ-07-01</t>
  </si>
  <si>
    <t>025-ЛИТ-07-02</t>
  </si>
  <si>
    <t>025-ЛИТ-07-03</t>
  </si>
  <si>
    <t>025-ЛИТ-07-04</t>
  </si>
  <si>
    <t>025-ЛИТ-07-05</t>
  </si>
  <si>
    <t>025-ЛИТ-07-06</t>
  </si>
  <si>
    <t>025-ЛИТ-07-07</t>
  </si>
  <si>
    <t>025-ЛИТ-08-01</t>
  </si>
  <si>
    <t>025-ЛИТ-08-02</t>
  </si>
  <si>
    <t>025-ЛИТ-08-03</t>
  </si>
  <si>
    <t>025-ЛИТ-08-04</t>
  </si>
  <si>
    <t>025-ЛИТ-08-05</t>
  </si>
  <si>
    <t>025-ЛИТ-08-06</t>
  </si>
  <si>
    <t>025-ЛИТ-08-07</t>
  </si>
  <si>
    <t>025-ЛИТ-08-08</t>
  </si>
  <si>
    <t>025-ЛИТ-08-09</t>
  </si>
  <si>
    <t>025-ЛИТ-08-10</t>
  </si>
  <si>
    <t>025-ЛИТ-08-11</t>
  </si>
  <si>
    <t>025-ЛИТ-08-12</t>
  </si>
  <si>
    <t>025-ЛИТ-08-13</t>
  </si>
  <si>
    <t>025-ЛИТ-08-14</t>
  </si>
  <si>
    <t>025-ЛИТ-08-15</t>
  </si>
  <si>
    <t>025-ЛИТ-08-16</t>
  </si>
  <si>
    <t>025-ЛИТ-08-17</t>
  </si>
  <si>
    <t>025-ЛИТ-08-18</t>
  </si>
  <si>
    <t>025-ЛИТ-08-19</t>
  </si>
  <si>
    <t>025-ЛИТ-08-20</t>
  </si>
  <si>
    <t>025-ЛИТ-08-21</t>
  </si>
  <si>
    <t>025-ЛИТ-09-01</t>
  </si>
  <si>
    <t>025-ЛИТ-09-02</t>
  </si>
  <si>
    <t>025-ЛИТ-09-03</t>
  </si>
  <si>
    <t>025-ЛИТ-09-04</t>
  </si>
  <si>
    <t>025-ЛИТ-09-06</t>
  </si>
  <si>
    <t>025-ЛИТ-09-07</t>
  </si>
  <si>
    <t>025-ЛИТ-09-08</t>
  </si>
  <si>
    <t>025-ЛИТ-09-09</t>
  </si>
  <si>
    <t>025-ЛИТ-09-10</t>
  </si>
  <si>
    <t>025-ЛИТ-09-11</t>
  </si>
  <si>
    <t>025-ЛИТ-10-02</t>
  </si>
  <si>
    <t>025-ЛИТ-10-04</t>
  </si>
  <si>
    <t>025-ЛИТ-10-05</t>
  </si>
  <si>
    <t>025-ЛИТ-10-07</t>
  </si>
  <si>
    <t>025-ЛИТ-10-08</t>
  </si>
  <si>
    <t>025-ЛИТ-10-09</t>
  </si>
  <si>
    <t>025-ЛИТ-10-10</t>
  </si>
  <si>
    <t>025-ЛИТ-10-11</t>
  </si>
  <si>
    <t>025-ЛИТ-10-12</t>
  </si>
  <si>
    <t>025-ЛИТ-10-13</t>
  </si>
  <si>
    <t>025-ЛИТ-10-14</t>
  </si>
  <si>
    <t>025-ЛИТ-11-01</t>
  </si>
  <si>
    <t>025-ЛИТ-11-03</t>
  </si>
  <si>
    <t>025-ЛИТ-11-04</t>
  </si>
  <si>
    <t>025-ЛИТ-11-05</t>
  </si>
  <si>
    <t>025-ЛИТ-11-06</t>
  </si>
  <si>
    <t>025-ЛИТ-11-07</t>
  </si>
  <si>
    <t>025-ЛИТ-11-08</t>
  </si>
  <si>
    <t>025-ЛИТ-11-09</t>
  </si>
  <si>
    <t>025-ЛИТ-11-10</t>
  </si>
  <si>
    <t>025-ЛИТ-11-11</t>
  </si>
  <si>
    <t>задание 5</t>
  </si>
  <si>
    <t>задание 6</t>
  </si>
  <si>
    <t>задание 7</t>
  </si>
  <si>
    <t>задание 8</t>
  </si>
  <si>
    <t>Моисеева Таисия Михайловна</t>
  </si>
  <si>
    <t>Ермилова Карина Александровна</t>
  </si>
  <si>
    <t>Малюков Артем Анатольевич</t>
  </si>
  <si>
    <t>Куликова Надежда Владимировна</t>
  </si>
  <si>
    <t>Морозова Ангелина Владимировна</t>
  </si>
  <si>
    <t>Красова Ольга Алексеевна</t>
  </si>
  <si>
    <t>Алексеев Артем Дмитриевич</t>
  </si>
  <si>
    <t>Анкундинов Владислав Петрович</t>
  </si>
  <si>
    <t>6 А</t>
  </si>
  <si>
    <t>Кормилицына Александра Андреевна</t>
  </si>
  <si>
    <t>Михеева Алена Александровна</t>
  </si>
  <si>
    <t>Михеева Варвара Александровна</t>
  </si>
  <si>
    <t>Попов Кирелл Александрович</t>
  </si>
  <si>
    <t>Сафошкина Варвара Денисовна</t>
  </si>
  <si>
    <t>Спирина Эльнара Тимуровна</t>
  </si>
  <si>
    <t>Заварзина Ирина Дмитриевна</t>
  </si>
  <si>
    <t>Каковкин Валерий Витальевич</t>
  </si>
  <si>
    <t>Грибкова Ольга Владимировна</t>
  </si>
  <si>
    <t>Коннов Ян Владиславович</t>
  </si>
  <si>
    <t>Савичева Ксения Александровна</t>
  </si>
  <si>
    <t>Агапова Ольга Дмитриевна</t>
  </si>
  <si>
    <t>Вялушкина Эвелина Алексеевна</t>
  </si>
  <si>
    <t>Горбунова Евгения Александровна</t>
  </si>
  <si>
    <t>Матяшова Анна Сергеевна</t>
  </si>
  <si>
    <t>Муниципальное общеобразовательное учреждение  "Гимназия №1" г. Балашова Саратовской области</t>
  </si>
  <si>
    <t>025-ЛИТ-05-92</t>
  </si>
  <si>
    <t>Куликова Светлана Викторовна</t>
  </si>
  <si>
    <t>Плаксина Василиса Сергеевна</t>
  </si>
  <si>
    <t>025-ЛИТ-05-93</t>
  </si>
  <si>
    <t>Каштанова Виктория Сергеевна</t>
  </si>
  <si>
    <t>025-ЛИТ-06-90</t>
  </si>
  <si>
    <t>Щёлокова Ольга Александровна</t>
  </si>
  <si>
    <t>Кузьмина Мария Станиславовна</t>
  </si>
  <si>
    <t>025-ЛИТ-06-91</t>
  </si>
  <si>
    <t>Савенкова Анастасия Николаевна</t>
  </si>
  <si>
    <t>025-ЛИТ-07-94</t>
  </si>
  <si>
    <t>Титков Артем Александрович</t>
  </si>
  <si>
    <t>025-ЛИТ-07-95</t>
  </si>
  <si>
    <t>Аборина Евгения Михайловна</t>
  </si>
  <si>
    <t>025-ЛИТ-08-90</t>
  </si>
  <si>
    <t>Гончаров Никита Иванович</t>
  </si>
  <si>
    <t>025-ЛИТ-08-91</t>
  </si>
  <si>
    <t>Иренкова Елизавета Сергеевна</t>
  </si>
  <si>
    <t>025-ЛИТ-08-93</t>
  </si>
  <si>
    <t>Казимирова Виктория Алекссеевна</t>
  </si>
  <si>
    <t>025-ЛИТ-08-94</t>
  </si>
  <si>
    <t>Обыденнов Артемий Александрович</t>
  </si>
  <si>
    <t>025-ЛИТ-08-95</t>
  </si>
  <si>
    <t>Хальзунова Надежда Олеговна</t>
  </si>
  <si>
    <t>025-ЛИТ-08-96</t>
  </si>
  <si>
    <t>Шнякин Иван Вячеславович</t>
  </si>
  <si>
    <t>025-ЛИТ-08-97</t>
  </si>
  <si>
    <t>Перетрухина Анастасия Евгеньевна</t>
  </si>
  <si>
    <t>025-ЛИТ-09-92</t>
  </si>
  <si>
    <t>Путилина Дарья Александровна</t>
  </si>
  <si>
    <t>025-ЛИТ-09-93</t>
  </si>
  <si>
    <t>Скотникова Полина Михайловна</t>
  </si>
  <si>
    <t>025-ЛИТ-09-94</t>
  </si>
  <si>
    <t>Обыденнова Вероника Александровна</t>
  </si>
  <si>
    <t>025-ЛИТ-11-91</t>
  </si>
  <si>
    <t>Коршунов Егор Александрович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</si>
  <si>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</si>
  <si>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303-лит-11-01</t>
  </si>
  <si>
    <t>призер</t>
  </si>
  <si>
    <t>Осина Анита Анатольевна</t>
  </si>
  <si>
    <t>Хавцева Виктория Михайловна</t>
  </si>
  <si>
    <t>303-лит-10-01</t>
  </si>
  <si>
    <t>Кабанова Ангелина Евгеньевна</t>
  </si>
  <si>
    <t>303-лит-10-02</t>
  </si>
  <si>
    <t>Кожина Виктория Дмитриевна</t>
  </si>
  <si>
    <t>303-лит-10-03</t>
  </si>
  <si>
    <t>Ворожейкина Алина Сергеевна</t>
  </si>
  <si>
    <t>303-лит-10-04</t>
  </si>
  <si>
    <t>Бретгауэр Надежда Витальевна</t>
  </si>
  <si>
    <t>303-лит-10-05</t>
  </si>
  <si>
    <t>Черенович Денис Игоревич</t>
  </si>
  <si>
    <t>303-лит-10-06</t>
  </si>
  <si>
    <t>Катина Кира Сергеевна</t>
  </si>
  <si>
    <t>303-лит-09-01</t>
  </si>
  <si>
    <t>Дроздова Ксения Сергеевна</t>
  </si>
  <si>
    <t>303-лит-09-02</t>
  </si>
  <si>
    <t>Кузнецова Александра Станиславовна</t>
  </si>
  <si>
    <t>303-лит-09-03</t>
  </si>
  <si>
    <t>Кочергина Ирина Александровна</t>
  </si>
  <si>
    <t>303-лит-08-01</t>
  </si>
  <si>
    <t>Кострикина Карина Александровна</t>
  </si>
  <si>
    <t>303-лит-08-02</t>
  </si>
  <si>
    <t>Шаммасов Семён Олегович</t>
  </si>
  <si>
    <t>303-лит-08-04</t>
  </si>
  <si>
    <t>Щербакова Татьяна Николаевна</t>
  </si>
  <si>
    <t>Савочкина Анна Евгеньевна</t>
  </si>
  <si>
    <t>303-лит-05-01</t>
  </si>
  <si>
    <t>Кобызева Любовь Анатольевна</t>
  </si>
  <si>
    <t>Просандеев Илья  Владиславович</t>
  </si>
  <si>
    <t>303-лит-05-02</t>
  </si>
  <si>
    <t>Яценко Мария Владимировна</t>
  </si>
  <si>
    <t>303-лит-05-03</t>
  </si>
  <si>
    <t>Кузнецова Анна Владимировна</t>
  </si>
  <si>
    <t>303-лит-06-01</t>
  </si>
  <si>
    <t>Муниципальное общеобразовательное учреждение  "Гимназия № 1" г. Балашова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</si>
  <si>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</si>
  <si>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Афанасьева Ульяна Владимировна</t>
  </si>
  <si>
    <t>Муниципальное общеобразовательное учреждение "Средняя общеобразовательная школа п.Октябрьский Саратовская область Балашовский район</t>
  </si>
  <si>
    <t>206193-ЛИ-08-01</t>
  </si>
  <si>
    <t>Кулак Лолита Сергеевна</t>
  </si>
  <si>
    <t>Косова Полина Валерьевна</t>
  </si>
  <si>
    <t>206193-ЛИ-07-01</t>
  </si>
  <si>
    <t>Задков Дмитрий Александрович</t>
  </si>
  <si>
    <t>Сальникова Анастасия Алексеевна</t>
  </si>
  <si>
    <t>206193-ЛИ-06-01</t>
  </si>
  <si>
    <t>Краснов Артём Александрович</t>
  </si>
  <si>
    <t>Муниципальное общеобразовательное учреждение "Средняя общеобразовательная школа № 12 г.Балашова Саратовской области"</t>
  </si>
  <si>
    <t>073-ЛИТ-11-11</t>
  </si>
  <si>
    <t>Карькаева Людмила Николаевна</t>
  </si>
  <si>
    <t>Булгакова Варвара Юрьевна</t>
  </si>
  <si>
    <t>073-ЛИТ-11-03</t>
  </si>
  <si>
    <t>Власов Владислав Сергеевич</t>
  </si>
  <si>
    <t>073-ЛИТ-11-05</t>
  </si>
  <si>
    <t>Куковский Антон Александрович</t>
  </si>
  <si>
    <t>073-ЛИТ-11-13</t>
  </si>
  <si>
    <t>Давыдова Анна Юрьевна</t>
  </si>
  <si>
    <t>073-ЛИТ-11-08</t>
  </si>
  <si>
    <t>Эрднеев Евгений Дмитриевич</t>
  </si>
  <si>
    <t>073-ЛИТ-10-38</t>
  </si>
  <si>
    <t>10Б</t>
  </si>
  <si>
    <t>Кирюшкина Юлия Алексеевна</t>
  </si>
  <si>
    <t>Фролова Анна Алексеевна</t>
  </si>
  <si>
    <t>073-ЛИТ-10-32</t>
  </si>
  <si>
    <t>Охрименко Алина Сергеевна</t>
  </si>
  <si>
    <t>073-ЛИТ-10-12</t>
  </si>
  <si>
    <t>10А</t>
  </si>
  <si>
    <t>Драгун Елена Геннадьевна</t>
  </si>
  <si>
    <t>Сыкало Варвара Вячеславовна</t>
  </si>
  <si>
    <t>073-ЛИТ-10-31</t>
  </si>
  <si>
    <t>Цыплаков Кирилл Михайлович</t>
  </si>
  <si>
    <t>073-ЛИТ-10-34</t>
  </si>
  <si>
    <t>Анистратова Валерия Андреевна</t>
  </si>
  <si>
    <t>073-ЛИТ-10-01</t>
  </si>
  <si>
    <t>Сафарова Вера Викторовна</t>
  </si>
  <si>
    <t>073-ЛИТ-10-16</t>
  </si>
  <si>
    <t>Гибадуллина Алиса Ильнуровна</t>
  </si>
  <si>
    <t>073-ЛИТ-10-03</t>
  </si>
  <si>
    <t>Турунтаева Арина Александровна</t>
  </si>
  <si>
    <t>073-ЛИТ-09-19</t>
  </si>
  <si>
    <t>9А</t>
  </si>
  <si>
    <t>Порваткина Арина Андреевна</t>
  </si>
  <si>
    <t>073-ЛИТ-09-41</t>
  </si>
  <si>
    <t>9Б</t>
  </si>
  <si>
    <t>Раскатова Анастасия Олеговна</t>
  </si>
  <si>
    <t>073-ЛИТ-09-60</t>
  </si>
  <si>
    <t>8В</t>
  </si>
  <si>
    <t>Шалимова Олеся Алексеевна</t>
  </si>
  <si>
    <t>073-ЛИТ-09-44</t>
  </si>
  <si>
    <t>Волкова Элеонора Александровна</t>
  </si>
  <si>
    <t>073-ЛИТ-09-49</t>
  </si>
  <si>
    <t>9В</t>
  </si>
  <si>
    <t>Бортникова Елена Александровна</t>
  </si>
  <si>
    <t>073-ЛИТ-09-04</t>
  </si>
  <si>
    <t>Щербинина Валерия Евгеньевна</t>
  </si>
  <si>
    <t>073-ЛИТ-09-22</t>
  </si>
  <si>
    <t>Перебейнос Ульяна Александровна</t>
  </si>
  <si>
    <t>073-ЛИТ-09-17</t>
  </si>
  <si>
    <t>Катасонова Алёна Владимировна</t>
  </si>
  <si>
    <t>073-ЛИТ-09-54</t>
  </si>
  <si>
    <t>Зубкова Софья Максимовна</t>
  </si>
  <si>
    <t>073-ЛИТ-09-09</t>
  </si>
  <si>
    <t>Бочкарёва Кристина Сергеевна</t>
  </si>
  <si>
    <t>073-ЛИТ-09-25</t>
  </si>
  <si>
    <t>Михалева Виктория Алексеевна</t>
  </si>
  <si>
    <t>073-ЛИТ-09-14</t>
  </si>
  <si>
    <t>Потапов Дмитрий Константинович</t>
  </si>
  <si>
    <t>073-ЛИТ-08-59</t>
  </si>
  <si>
    <t>Потлова Екатерина Владимировна</t>
  </si>
  <si>
    <t>Мещерякова Василиса Владимировна</t>
  </si>
  <si>
    <t>073-ЛИТ-08-12</t>
  </si>
  <si>
    <t>8А</t>
  </si>
  <si>
    <t>25</t>
  </si>
  <si>
    <t>Патракова Анастасия Андреевна</t>
  </si>
  <si>
    <t>073-ЛИТ-08-15</t>
  </si>
  <si>
    <t>Власов Кирилл Сергеевич</t>
  </si>
  <si>
    <t>073-ЛИТ-08-02</t>
  </si>
  <si>
    <t>Буданова Анна Алексеевна</t>
  </si>
  <si>
    <t>073-ЛИТ-08-48</t>
  </si>
  <si>
    <t>Цыплакова Арина Александровна</t>
  </si>
  <si>
    <t>073-ЛИТ-08-43</t>
  </si>
  <si>
    <t>8Б</t>
  </si>
  <si>
    <t>Мясоедов Богдан Владимирович</t>
  </si>
  <si>
    <t>073-ЛИТ-08-35</t>
  </si>
  <si>
    <t>Нестерова Карина Дмитриевна</t>
  </si>
  <si>
    <t>073-ЛИТ-08-57</t>
  </si>
  <si>
    <t>Безрукова Анастасия Владимировна</t>
  </si>
  <si>
    <t>073-ЛИТ-08-22</t>
  </si>
  <si>
    <t>Чайковская Анастасия Александровна</t>
  </si>
  <si>
    <t>073-ЛИТ-08-63</t>
  </si>
  <si>
    <t>Абрамова Александра Михайловна</t>
  </si>
  <si>
    <t>073-ЛИТ-07-50</t>
  </si>
  <si>
    <t>7В</t>
  </si>
  <si>
    <t>Кандаурова Ксения Анатольевна</t>
  </si>
  <si>
    <t>073-ЛИТ-07-57</t>
  </si>
  <si>
    <t>Кудлай Маргарита Сухробековна</t>
  </si>
  <si>
    <t>073-ЛИТ-07-09</t>
  </si>
  <si>
    <t>7А</t>
  </si>
  <si>
    <t>Погорелова Дана Дмитриевна</t>
  </si>
  <si>
    <t>073-ЛИТ-07-16</t>
  </si>
  <si>
    <t>Крючкова Ксения Дмитриевна</t>
  </si>
  <si>
    <t>073-ЛИТ-07-38</t>
  </si>
  <si>
    <t>7Б</t>
  </si>
  <si>
    <t>Струговщикова Яна Александровна</t>
  </si>
  <si>
    <t>073-ЛИТ-07-47</t>
  </si>
  <si>
    <t>Антипина Анастасия Николаевна</t>
  </si>
  <si>
    <t>073-ЛИТ-07-03</t>
  </si>
  <si>
    <t>Загорняков Егор Сергеевич</t>
  </si>
  <si>
    <t>073-ЛИТ-07-55</t>
  </si>
  <si>
    <t>Попова Виктория Дмитриевна</t>
  </si>
  <si>
    <t>073-ЛИТ-07-17</t>
  </si>
  <si>
    <t>Капцова Мария Александровна</t>
  </si>
  <si>
    <t>073-ЛИТ-07-34</t>
  </si>
  <si>
    <t>Томилова Марина Вячеславовна</t>
  </si>
  <si>
    <t>073-ЛИТ-07-45</t>
  </si>
  <si>
    <t>6Б</t>
  </si>
  <si>
    <t>Веденеев Семен Александрович</t>
  </si>
  <si>
    <t>073-ЛИТ-07-28</t>
  </si>
  <si>
    <t>Шевченко Виктория Андреевна</t>
  </si>
  <si>
    <t>073-ЛИТ-07-48</t>
  </si>
  <si>
    <t>Мисюк Полина Юрьевна</t>
  </si>
  <si>
    <t>073-ЛИТ-07-67</t>
  </si>
  <si>
    <t>6В</t>
  </si>
  <si>
    <t>Вербина Дарья Витальевна</t>
  </si>
  <si>
    <t>073-ЛИТ-07-54</t>
  </si>
  <si>
    <t>Анистратова Елизавета Андреевна</t>
  </si>
  <si>
    <t>073-ЛИТ-07-51</t>
  </si>
  <si>
    <t>Биринов Тимофей Дмитриевич</t>
  </si>
  <si>
    <t>073-ЛИТ-07-02</t>
  </si>
  <si>
    <t>6А</t>
  </si>
  <si>
    <t>Чикомазова Елизавета Анатольевна</t>
  </si>
  <si>
    <t>073-ЛИТ-07-23</t>
  </si>
  <si>
    <t>Гущина Анна Владимировна</t>
  </si>
  <si>
    <t>Блохина Ангелина Сергеевна</t>
  </si>
  <si>
    <t>Минаева Юлия Дмитриевна</t>
  </si>
  <si>
    <t>073-ЛИТ-07-13</t>
  </si>
  <si>
    <t>Сергеев Михаил Алексеевич</t>
  </si>
  <si>
    <t>073-ЛИТ-07-40</t>
  </si>
  <si>
    <t>Позднышев Тимофей Михайлович</t>
  </si>
  <si>
    <t>073-ЛИТ-05-14</t>
  </si>
  <si>
    <t>5А</t>
  </si>
  <si>
    <t>Полищук Ангелина Алексеевна</t>
  </si>
  <si>
    <t>073-ЛИТ-05-16</t>
  </si>
  <si>
    <t>Сушкова Лиана Александровна</t>
  </si>
  <si>
    <t>073-ЛИТ-05-19</t>
  </si>
  <si>
    <t>Филюк Изабелла Викторовна</t>
  </si>
  <si>
    <t>073-ЛИТ-05-21</t>
  </si>
  <si>
    <t>Гибадуллина Лилия Ильнуровна</t>
  </si>
  <si>
    <t>073-ЛИТ-05-50</t>
  </si>
  <si>
    <t>5В</t>
  </si>
  <si>
    <t>Кадников Никита Сергеевич</t>
  </si>
  <si>
    <t>073-ЛИТ-05-54</t>
  </si>
  <si>
    <t>Калишевская Валентина Андреевна</t>
  </si>
  <si>
    <t>073-ЛИТ-05-55</t>
  </si>
  <si>
    <t>Петрова Софья Дмитриевна</t>
  </si>
  <si>
    <t>073-ЛИТ-05-63</t>
  </si>
  <si>
    <t>Шабанов Иван Алексеевич</t>
  </si>
  <si>
    <t>073-ЛИТ-05-71</t>
  </si>
  <si>
    <t>Дементьева Александра Васильевна</t>
  </si>
  <si>
    <t>073-ЛИТ-05-23</t>
  </si>
  <si>
    <t>5Б</t>
  </si>
  <si>
    <t>Скрипников Владислав Романович</t>
  </si>
  <si>
    <t>073-ЛИТ-05-40</t>
  </si>
  <si>
    <t>Садоян Ханна Эдмоновна</t>
  </si>
  <si>
    <t>Муниципальное автономное общеобразовательное учреждение «Средняя общеобразовательная школа р.п. Пинеровка Балашовского района Саратовской области».</t>
  </si>
  <si>
    <t>223-лит-10-01</t>
  </si>
  <si>
    <t>Мезина Ирина Вячеславовна</t>
  </si>
  <si>
    <t>Атапина Варвараи Андреевна</t>
  </si>
  <si>
    <t>223-лит-08-01</t>
  </si>
  <si>
    <t>8б</t>
  </si>
  <si>
    <t>Ивченко Наталья Васильевна</t>
  </si>
  <si>
    <t xml:space="preserve">Комоликова Анна Иннокентьевна </t>
  </si>
  <si>
    <t>223-лит-08-02</t>
  </si>
  <si>
    <t>Аксиненко Матвей Сергеевич</t>
  </si>
  <si>
    <t>223-лит-06-01</t>
  </si>
  <si>
    <t>Жданова Ольга Сергеевна</t>
  </si>
  <si>
    <t>Василенко Ксения Александровна</t>
  </si>
  <si>
    <t>223-лит-06-02</t>
  </si>
  <si>
    <t>Михалёва Ульяна Сергеевна</t>
  </si>
  <si>
    <t>223-лит-06-03</t>
  </si>
  <si>
    <t>Райко Мария Олеговна</t>
  </si>
  <si>
    <t>223-лит-06-04</t>
  </si>
  <si>
    <t>Исмаилов Андрей Андреевич</t>
  </si>
  <si>
    <t>223-лит-06-05</t>
  </si>
  <si>
    <t>6б</t>
  </si>
  <si>
    <t>Уваров Антон Сергеевич</t>
  </si>
  <si>
    <t>Муниципальное общеобразовательное учреждение "Средняя общеобразовательная школа с.Терновка Ба лашовского района Саратовской области"</t>
  </si>
  <si>
    <t>283-ЛИТ-10-01</t>
  </si>
  <si>
    <t>10а</t>
  </si>
  <si>
    <t>Малышева Марина Александровна</t>
  </si>
  <si>
    <t>Фирсов Артем Андреевич</t>
  </si>
  <si>
    <t>283-ЛИТ-10-02</t>
  </si>
  <si>
    <t>Виноградова Ангелина Игоревна</t>
  </si>
  <si>
    <t>283-ЛИТ-09-01</t>
  </si>
  <si>
    <t>9а</t>
  </si>
  <si>
    <t>Волбенко Галина Артуровна</t>
  </si>
  <si>
    <t>283-ЛИТ-09-02</t>
  </si>
  <si>
    <t>Ченцов Данила Владимирович</t>
  </si>
  <si>
    <t>283-ЛИТ-09-03</t>
  </si>
  <si>
    <t>Фирсова Алина Андреевна</t>
  </si>
  <si>
    <t>283-ЛИТ-09-04</t>
  </si>
  <si>
    <t>Пономарев Даниил Николаевич</t>
  </si>
  <si>
    <t>283-ЛИТ-09-05</t>
  </si>
  <si>
    <t>Цабин Никита Николаевич</t>
  </si>
  <si>
    <t>283-ЛИТ-09-06</t>
  </si>
  <si>
    <t>Грекова Светлана Дмитриевна</t>
  </si>
  <si>
    <t>283-ЛИТ-09-07</t>
  </si>
  <si>
    <t>9г</t>
  </si>
  <si>
    <t>Репина Татьяна Александровна</t>
  </si>
  <si>
    <t>Щетинина Наталья Валерьевна</t>
  </si>
  <si>
    <t>283-ЛИТ-09-08</t>
  </si>
  <si>
    <t>Артеменко Анастасия Игоревна</t>
  </si>
  <si>
    <t>283-ЛИТ-08-01</t>
  </si>
  <si>
    <t>8а</t>
  </si>
  <si>
    <t>Рыбаков Егор Александрович</t>
  </si>
  <si>
    <t>283-ЛИТ-08-02</t>
  </si>
  <si>
    <t>Акименко Артем Андреевич</t>
  </si>
  <si>
    <t>283-ЛИТ-08-03</t>
  </si>
  <si>
    <t>8г</t>
  </si>
  <si>
    <t>Поджарова Валентина Викторовна</t>
  </si>
  <si>
    <t>Грекова Алина</t>
  </si>
  <si>
    <t>283-ЛИТ-07-01</t>
  </si>
  <si>
    <t>7г</t>
  </si>
  <si>
    <t>Попов Никита Евгеньевич</t>
  </si>
  <si>
    <t>283-ЛИТ-06-01</t>
  </si>
  <si>
    <t>6г</t>
  </si>
  <si>
    <t>Животенко Станислав Алексеевич</t>
  </si>
  <si>
    <t>283-ЛИТ-05-01</t>
  </si>
  <si>
    <t>5г</t>
  </si>
  <si>
    <t>Копейкина Юлия Сергеевна</t>
  </si>
  <si>
    <t>283-ЛИТ-05-02</t>
  </si>
  <si>
    <t>Ивлиева Ксения Анатольевна</t>
  </si>
  <si>
    <t>Муниципальное автономное общеобразовательное учреждение "Средняя общеобразовательная школа с .Большой Мелик  Балашовского района Саратовской области"</t>
  </si>
  <si>
    <t>123-ЛИ-10-01</t>
  </si>
  <si>
    <t>Печурина Антонина Владимировна</t>
  </si>
  <si>
    <t>Щербинин Сергей Александрович</t>
  </si>
  <si>
    <t>123-ЛИ-10-02</t>
  </si>
  <si>
    <t>Григина Полина Алексеевна</t>
  </si>
  <si>
    <t>123-ЛИ-09-01</t>
  </si>
  <si>
    <t>Швачкина Галина Ефремовна</t>
  </si>
  <si>
    <t>Мошнинова Татьяна Сергеевна</t>
  </si>
  <si>
    <t>123-ЛИ-09-02</t>
  </si>
  <si>
    <t>Яблонская Виктория Александровна</t>
  </si>
  <si>
    <t>123-ЛИ-09-03</t>
  </si>
  <si>
    <t>Махмудова Анна Рамазановна</t>
  </si>
  <si>
    <t>123-ЛИ-08-01</t>
  </si>
  <si>
    <t>Михайлова Маргарита Дмитриевна</t>
  </si>
  <si>
    <t>123-ЛИ-08-02</t>
  </si>
  <si>
    <t>Плешакова Светлана Александровна</t>
  </si>
  <si>
    <t>123-ЛИ-08-03</t>
  </si>
  <si>
    <t>Храмушкина Александра Алексеевна</t>
  </si>
  <si>
    <t>123-ЛИ-08-04</t>
  </si>
  <si>
    <t>Махрова Дарья Алексеевна</t>
  </si>
  <si>
    <t>123-ЛИ-07-01</t>
  </si>
  <si>
    <t>Книгина Александра Сергеевна</t>
  </si>
  <si>
    <t>МОУ ООШ с. Новопокровское</t>
  </si>
  <si>
    <t>Щукина Елизавета Алексеевна</t>
  </si>
  <si>
    <t>участник</t>
  </si>
  <si>
    <t>Жильцова О.В.</t>
  </si>
  <si>
    <t>Гуд Даниил Евгеньевич</t>
  </si>
  <si>
    <t>Володина Варвара Романовна</t>
  </si>
  <si>
    <t>Комиссаров Кирилл Андреевич</t>
  </si>
  <si>
    <t>Батальский Дмитрий Анатольевич</t>
  </si>
  <si>
    <t>МОУ ООШ с.Новопокровское</t>
  </si>
  <si>
    <t>Елин Станислав Олегович</t>
  </si>
  <si>
    <t>Мазурина Екатерина Николаевна</t>
  </si>
  <si>
    <t>Агилов Дмитрий Алексеевич</t>
  </si>
  <si>
    <t>Володин Илья Романович</t>
  </si>
  <si>
    <t>Кудрин Артём Михайлович</t>
  </si>
  <si>
    <t>Рыженкова Виктория Викторовна</t>
  </si>
  <si>
    <t>Сукманова Ульяна Александровна</t>
  </si>
  <si>
    <t>Гуд Ирина Николаевна</t>
  </si>
  <si>
    <t>Полухина Александра Михайловна</t>
  </si>
  <si>
    <t>Боровкова Виктория Алексеевна</t>
  </si>
  <si>
    <t>Муниципальное общеобразовательное учреждение "Средняя общеобразовательная школа с.Репное Балашовского района Саратовской области"</t>
  </si>
  <si>
    <t>233-ЛИТ-10-01</t>
  </si>
  <si>
    <t>Кондрашова Светлана Александровна</t>
  </si>
  <si>
    <t>Глухова Дарья Романовна</t>
  </si>
  <si>
    <t>233-ЛИТ-10-02</t>
  </si>
  <si>
    <t>Игнатова Софья Дмитриевна</t>
  </si>
  <si>
    <t>233-ЛИТ-10-03</t>
  </si>
  <si>
    <t>Семенова Анастасия Юрьевна</t>
  </si>
  <si>
    <t>233-ЛИТ-10-04</t>
  </si>
  <si>
    <t>Слободскова Анастасия Романовна</t>
  </si>
  <si>
    <t>233-ЛИТ-10-05</t>
  </si>
  <si>
    <t>Бышевич Тамара Павловна</t>
  </si>
  <si>
    <t>Муниципальное общеобразовательное учреждение "Средняя общеобразовательная  школа с.Репное Балашовского района Саратовской области"</t>
  </si>
  <si>
    <t>233-ЛИТ-09-01</t>
  </si>
  <si>
    <t>Дудниченко  Вадим Романович</t>
  </si>
  <si>
    <t>233-ЛИТ-09-02</t>
  </si>
  <si>
    <t>Грецова Вероника Евгеньевна</t>
  </si>
  <si>
    <t>233-ЛИТ-09-03</t>
  </si>
  <si>
    <t>9б</t>
  </si>
  <si>
    <t>Лисюткина Надежда Александровна</t>
  </si>
  <si>
    <t>233-ЛИТ-09-04</t>
  </si>
  <si>
    <t>Мялкина София Фёдоровна</t>
  </si>
  <si>
    <t>233-ЛИТ-09-05</t>
  </si>
  <si>
    <t>Плеханова Анастасия Сергеевна</t>
  </si>
  <si>
    <t>233-ЛИТ-09-06</t>
  </si>
  <si>
    <t>Резник Екатерина Романовна</t>
  </si>
  <si>
    <t>233-ЛИТ-09-07</t>
  </si>
  <si>
    <t>Сенченко Полина Антоновна</t>
  </si>
  <si>
    <t>Юнаковская Светлана Викторовна</t>
  </si>
  <si>
    <t>Донцов Матвей Игоревич</t>
  </si>
  <si>
    <t>233-ЛИТ-08-01</t>
  </si>
  <si>
    <t>Гилицкая Татьяна Юрьевна</t>
  </si>
  <si>
    <t xml:space="preserve">Калганов Иван Александрович </t>
  </si>
  <si>
    <t>233-ЛИТ-08-02</t>
  </si>
  <si>
    <t>Коробейников Алексей Андреевич</t>
  </si>
  <si>
    <t>233-ЛИТ-08-03</t>
  </si>
  <si>
    <t>Колдышкина Мария Сергеевна</t>
  </si>
  <si>
    <t>233-ЛИТ-08-04</t>
  </si>
  <si>
    <t>Кусер Максим Борисович</t>
  </si>
  <si>
    <t>233-ЛИТ-08-05</t>
  </si>
  <si>
    <t>Наумова Алина Александровна</t>
  </si>
  <si>
    <t>233-ЛИТ-08-06</t>
  </si>
  <si>
    <t>Белоусов Сергей Артемович</t>
  </si>
  <si>
    <t>233-ЛИТ-07-01</t>
  </si>
  <si>
    <t>7б</t>
  </si>
  <si>
    <t>Кособрюхова  Василиса Денисовна</t>
  </si>
  <si>
    <t>233-ЛИТ-07-02</t>
  </si>
  <si>
    <t>7а</t>
  </si>
  <si>
    <t>Кухилава  Радион  Манучариевич</t>
  </si>
  <si>
    <t>233-ЛИТ- 07-03</t>
  </si>
  <si>
    <t>Корольская Ирина Андреевна</t>
  </si>
  <si>
    <t>233-ЛИТ-07-04</t>
  </si>
  <si>
    <t>Колдышкина  Анастасия Дмитриевна</t>
  </si>
  <si>
    <t>233-ЛИТ-07-05</t>
  </si>
  <si>
    <t>Логинс   Максим Александрович</t>
  </si>
  <si>
    <t>233-ЛИТ-07-06</t>
  </si>
  <si>
    <t>Мамонов   Константин Иванович</t>
  </si>
  <si>
    <t>233-ЛИТ-07-07</t>
  </si>
  <si>
    <t>Наумов Артем Романович</t>
  </si>
  <si>
    <t>233-ЛИТ-07-08</t>
  </si>
  <si>
    <t>Попова Регина Романовна</t>
  </si>
  <si>
    <t>233-ЛИТ-07-09</t>
  </si>
  <si>
    <t>Юдкина Ева Дмитриевна</t>
  </si>
  <si>
    <t>Муниципальное общеобразовательное учреждение "Лицей" города Балашова Саратовской области</t>
  </si>
  <si>
    <t>206106-ЛИТ-05-01</t>
  </si>
  <si>
    <t>Дмитриева Марина Владимировна</t>
  </si>
  <si>
    <t>Шабловская Дарья Сергеевна</t>
  </si>
  <si>
    <t>206106-ЛИТ-05-02</t>
  </si>
  <si>
    <t>Савранова Мария Евгеньевна</t>
  </si>
  <si>
    <t>206106-ЛИТ-05-03</t>
  </si>
  <si>
    <t>Мовсесян Ярослав Альбертович</t>
  </si>
  <si>
    <t>206106-ЛИТ-05-04</t>
  </si>
  <si>
    <t>Саушкин Тимофей Сергеевич</t>
  </si>
  <si>
    <t>206106-ЛИТ-05-05</t>
  </si>
  <si>
    <t>Семёнкин Никита Витальевич</t>
  </si>
  <si>
    <t>206106-ЛИТ-05-06</t>
  </si>
  <si>
    <t>Толочков Егор Дмитриевич</t>
  </si>
  <si>
    <t>206106-ЛИТ-05-07</t>
  </si>
  <si>
    <t>Черномашенцева Софья Александровна</t>
  </si>
  <si>
    <t>206106-ЛИТ-05-08</t>
  </si>
  <si>
    <t>Алексеев Роман Станиславович</t>
  </si>
  <si>
    <t>206106-ЛИТ-05-09</t>
  </si>
  <si>
    <t>Арутюнян Арсен Оникович</t>
  </si>
  <si>
    <t>206106-ЛИТ-05-10</t>
  </si>
  <si>
    <t>Васильева Анастасия Александровна</t>
  </si>
  <si>
    <t>206106-ЛИТ-05-11</t>
  </si>
  <si>
    <t>Ерёмин Данила Сергеевич</t>
  </si>
  <si>
    <t>206106-ЛИТ-05-12</t>
  </si>
  <si>
    <t>Каретникова Виктория Дмитриевна</t>
  </si>
  <si>
    <t>206106-ЛИТ-05-13</t>
  </si>
  <si>
    <t>Клочкова Анастасия Юрьевна</t>
  </si>
  <si>
    <t>206106-ЛИТ-05-14</t>
  </si>
  <si>
    <t>Коннов Кирилл Андреевич</t>
  </si>
  <si>
    <t>206106-ЛИТ-05-15</t>
  </si>
  <si>
    <t>Цветкова Марина Александровна</t>
  </si>
  <si>
    <t>206106-ЛИТ-05-16</t>
  </si>
  <si>
    <t>Глинчикова Марина Анатольевна</t>
  </si>
  <si>
    <t>Фатюшкина Анастасия Максимовна</t>
  </si>
  <si>
    <t>206106-ЛИТ-05-17</t>
  </si>
  <si>
    <t>Кисель Ярослав Алексеевич</t>
  </si>
  <si>
    <t>206106-ЛИТ-05-18</t>
  </si>
  <si>
    <t>Глазков Артём Эдуардович</t>
  </si>
  <si>
    <t>206106-ЛИТ-05-19</t>
  </si>
  <si>
    <t>Дорофеева Варвара Витальевна</t>
  </si>
  <si>
    <t>206106-ЛИТ-05-20</t>
  </si>
  <si>
    <t>Бикусова Влада Витальевна</t>
  </si>
  <si>
    <t>206106-ЛИТ-05-21</t>
  </si>
  <si>
    <t>Вертянова Евгения Денисовна</t>
  </si>
  <si>
    <t>206106-ЛИТ-05-22</t>
  </si>
  <si>
    <t>Кузнецов Максим Александрович</t>
  </si>
  <si>
    <t>206106-ЛИТ-05-23</t>
  </si>
  <si>
    <t>Соловов Михаил Павлович</t>
  </si>
  <si>
    <t>206106-ЛИТ-05-24</t>
  </si>
  <si>
    <t>Хлыстик Кирилл Игоревич</t>
  </si>
  <si>
    <t>206106-ЛИТ-05-25</t>
  </si>
  <si>
    <t>Косинова Елизавета Сергеевна</t>
  </si>
  <si>
    <t>206106-ЛИТ-05-26</t>
  </si>
  <si>
    <t>Лябина Елена Борисовна</t>
  </si>
  <si>
    <t>206106-ЛИТ-05-27</t>
  </si>
  <si>
    <t>Печёнкина Полина Александровна</t>
  </si>
  <si>
    <t>206106-ЛИТ-05-28</t>
  </si>
  <si>
    <t>Шмидт Михаил Иванович</t>
  </si>
  <si>
    <t>206106-ЛИТ-05-29</t>
  </si>
  <si>
    <t>Яицкий Лев Александрович</t>
  </si>
  <si>
    <t>206106-ЛИТ-05-30</t>
  </si>
  <si>
    <t>Шульженко Софья  Андреевна</t>
  </si>
  <si>
    <t>206106-ЛИТ-05-31</t>
  </si>
  <si>
    <t>Жалейкина Нина  Денисовна</t>
  </si>
  <si>
    <t>206106-ЛИТ-05-32</t>
  </si>
  <si>
    <t>Казанков Даниил Александрович</t>
  </si>
  <si>
    <t>206106-ЛИТ-05-33</t>
  </si>
  <si>
    <t>Козлов Егор Андреевич</t>
  </si>
  <si>
    <t>206106-ЛИТ-05-34</t>
  </si>
  <si>
    <t>Корольская Екатерина   Сергеевна</t>
  </si>
  <si>
    <t>206106-ЛИТ-05-35</t>
  </si>
  <si>
    <t>Левин Виктор Михайлович</t>
  </si>
  <si>
    <t>206106-ЛИТ-05-36</t>
  </si>
  <si>
    <t>Пономарев Илья Александрович</t>
  </si>
  <si>
    <t>206106-ЛИТ-05-37</t>
  </si>
  <si>
    <t>Посягина Александра Максимовна</t>
  </si>
  <si>
    <t>206106-ЛИТ-05-38</t>
  </si>
  <si>
    <t>Просолов Сергей Андреевич</t>
  </si>
  <si>
    <t>206106-ЛИТ-05-39</t>
  </si>
  <si>
    <t>Тверитина Софья Олеговна</t>
  </si>
  <si>
    <t>206106-ЛИТ-05-40</t>
  </si>
  <si>
    <t>Фёдоров Денис Константинович</t>
  </si>
  <si>
    <t>206106-ЛИТ-05-41</t>
  </si>
  <si>
    <t>Федорова Варвара Олеговна</t>
  </si>
  <si>
    <t>206106-ЛИТ-05-42</t>
  </si>
  <si>
    <t>Карапетян Диана Арсеновна</t>
  </si>
  <si>
    <t>206106-ЛИТ-05-43</t>
  </si>
  <si>
    <t>Абрамова Полина Евгеньевна</t>
  </si>
  <si>
    <t>206106-ЛИТ-05-44</t>
  </si>
  <si>
    <t xml:space="preserve">Дурасов МихаилСергеевич </t>
  </si>
  <si>
    <t>206106-ЛИТ-05-45</t>
  </si>
  <si>
    <t>Просандеев Никита Сергеевич</t>
  </si>
  <si>
    <t>Щербакова Людмила Сергеевна</t>
  </si>
  <si>
    <t>Сачкова Полина Денисовна</t>
  </si>
  <si>
    <t>Бесецкая Виктория Андреевна</t>
  </si>
  <si>
    <t>Андриянова Елизавета Михайловна</t>
  </si>
  <si>
    <t>Зелепукина Ксения Сергеевна</t>
  </si>
  <si>
    <t>Иванова Алиса Сергеевна</t>
  </si>
  <si>
    <t>Катин Ярослав Владимирович</t>
  </si>
  <si>
    <t>Кудинов Кирилл Алексеевич</t>
  </si>
  <si>
    <t>Кузнецова Вероника Михайловна</t>
  </si>
  <si>
    <t>Новожилов Матвей Юрьевич</t>
  </si>
  <si>
    <t>Обидин Тимур Дмитриевич</t>
  </si>
  <si>
    <t>Перестрибов Арсений Валерьевич</t>
  </si>
  <si>
    <t>Прохорова Анна Валентиновна</t>
  </si>
  <si>
    <t>Свинторжицкий Ярослав Егорович</t>
  </si>
  <si>
    <t>Юмашев Дмитрий Алексеевич</t>
  </si>
  <si>
    <t>Феоктистова Ева Юрьевна</t>
  </si>
  <si>
    <t>Сухомлинова  Наталья Александровна</t>
  </si>
  <si>
    <t>Ефанова Вероника Максимовна</t>
  </si>
  <si>
    <t>Телкова Арина Алексеевна</t>
  </si>
  <si>
    <t>Лисюткин Егор Дмитриевич</t>
  </si>
  <si>
    <t>Люкшина Софья Алексеевна</t>
  </si>
  <si>
    <t>Мещерякова  София  Александровна</t>
  </si>
  <si>
    <t>Патлюк Анна Валерьевна</t>
  </si>
  <si>
    <t>Одинаев Али Киромдинович</t>
  </si>
  <si>
    <t>Руднева  Марина Сергеевна</t>
  </si>
  <si>
    <t>Пятова София Станиславовна</t>
  </si>
  <si>
    <t>Тарбаев Николай Михайлович</t>
  </si>
  <si>
    <t>Ткаченко Артем Евгеньевич</t>
  </si>
  <si>
    <t>Турманова Василиса Андреевна</t>
  </si>
  <si>
    <t xml:space="preserve">Шикин Денис Евгеньевич </t>
  </si>
  <si>
    <t xml:space="preserve">Краснова Ирина Павловна </t>
  </si>
  <si>
    <t>Невзорова Галина Анатольевна</t>
  </si>
  <si>
    <t xml:space="preserve">Тулинцева Полина Алексеевна </t>
  </si>
  <si>
    <t xml:space="preserve">Дрожжин Артем Романович </t>
  </si>
  <si>
    <t>Козлова Анастасия Вячеславовна</t>
  </si>
  <si>
    <t xml:space="preserve">Колосков Тимофей Алексеевич </t>
  </si>
  <si>
    <t xml:space="preserve">Кряхов Данила Иванович </t>
  </si>
  <si>
    <t>Магомедова Айша Гамзатовна</t>
  </si>
  <si>
    <t>Мусихина Юлия Александровна</t>
  </si>
  <si>
    <t xml:space="preserve">Питашова Евгения Дмитриевна </t>
  </si>
  <si>
    <t xml:space="preserve">Путилин Никита Владимирович </t>
  </si>
  <si>
    <t xml:space="preserve">Скворцов Семён Дмитриевич </t>
  </si>
  <si>
    <t xml:space="preserve">Скудина Елизавета Николаевна </t>
  </si>
  <si>
    <t xml:space="preserve">Цыплаков Данила Денисович </t>
  </si>
  <si>
    <t>Шахназарян Манэ Севаковна</t>
  </si>
  <si>
    <t>Арсланова Арина Руслановна</t>
  </si>
  <si>
    <t>Муниципальное общеобразовательное учреждение Лицей г. Балашова</t>
  </si>
  <si>
    <t>206106-ЛИТ-11-02</t>
  </si>
  <si>
    <t>11А</t>
  </si>
  <si>
    <t>Щедрова Ирина Владимировна</t>
  </si>
  <si>
    <t>Кожина Александра Владимировна</t>
  </si>
  <si>
    <t>206106-ЛИТ-11-03</t>
  </si>
  <si>
    <t>Машкоева Софья Сергеевна</t>
  </si>
  <si>
    <t>206106-ЛИТ-11-04</t>
  </si>
  <si>
    <t>Мельникова Полина Андреевна</t>
  </si>
  <si>
    <t>206106-ЛИТ-11-05</t>
  </si>
  <si>
    <t>Парамонова Евгения Александровна</t>
  </si>
  <si>
    <t>206106-ЛИТ-11-07</t>
  </si>
  <si>
    <t>Рзянина Диана Олеговна</t>
  </si>
  <si>
    <t>206106-ЛИТ-11-08</t>
  </si>
  <si>
    <t>Старостенко Николай Владимирович</t>
  </si>
  <si>
    <t>206106-ЛИТ-11-11</t>
  </si>
  <si>
    <t>Цеберганова Ксения Александровна</t>
  </si>
  <si>
    <t>206106-ЛИТ-11-12</t>
  </si>
  <si>
    <t>Шведчикова Мария Вячеславовна</t>
  </si>
  <si>
    <t>206106-ЛИТ-11-13</t>
  </si>
  <si>
    <t>Артеменко Кирилл Иванович</t>
  </si>
  <si>
    <t>206106-ЛИТ-11-14</t>
  </si>
  <si>
    <t>11Б</t>
  </si>
  <si>
    <t>Горбешко Дмитрий Алексеевич</t>
  </si>
  <si>
    <t>206106-ЛИТ-11-15</t>
  </si>
  <si>
    <t>Деркач Юлия Сергеевна</t>
  </si>
  <si>
    <t>206106-ЛИТ-11-16</t>
  </si>
  <si>
    <t>Есина Елизавета Дмитриевна</t>
  </si>
  <si>
    <t>206106-ЛИТ-11-17</t>
  </si>
  <si>
    <t>Зелянин Владислав Михайлович</t>
  </si>
  <si>
    <t>206106-ЛИТ-11-18</t>
  </si>
  <si>
    <t>Кудимов Илья Романович</t>
  </si>
  <si>
    <t>206106-ЛИТ-11-20</t>
  </si>
  <si>
    <t>Марина Виктория Руслановна</t>
  </si>
  <si>
    <t>206106-ЛИТ-11-21</t>
  </si>
  <si>
    <t>Мартынова Маргарита Сергеевна</t>
  </si>
  <si>
    <t>206106-ЛИТ-11-22</t>
  </si>
  <si>
    <t>Сергеева Лидия Сергеевна</t>
  </si>
  <si>
    <t>206106-ЛИТ-11-24</t>
  </si>
  <si>
    <t>Сергеева Полина Сергеевна</t>
  </si>
  <si>
    <t>206106-ЛИТ-11-25</t>
  </si>
  <si>
    <t>Сидорова Виктория Витальевна</t>
  </si>
  <si>
    <t>206106-ЛИТ-11-26</t>
  </si>
  <si>
    <t>Черноиванова Алина Анатольевна</t>
  </si>
  <si>
    <t>206106-ЛИТ-11-29</t>
  </si>
  <si>
    <t>Чиркина Елизавета Юрьевна</t>
  </si>
  <si>
    <t>206106-ЛИТ-11-30</t>
  </si>
  <si>
    <t>Афанасьева Анна Сергеевна</t>
  </si>
  <si>
    <t>206106-ЛИТ-10-01</t>
  </si>
  <si>
    <t>Бессчетнова Диана Владимировна</t>
  </si>
  <si>
    <t>206106-ЛИТ-10-02</t>
  </si>
  <si>
    <t>Голикова Анна Евгеньевна</t>
  </si>
  <si>
    <t>206106-ЛИТ-10-03</t>
  </si>
  <si>
    <t>Давыдова Дарья Владимировна</t>
  </si>
  <si>
    <t>206106-ЛИТ-10-04</t>
  </si>
  <si>
    <t>Дорофеева Марина Дмитриевна</t>
  </si>
  <si>
    <t>206106-ЛИТ-10-05</t>
  </si>
  <si>
    <t>Зубавленко Марина Александровна</t>
  </si>
  <si>
    <t>206106-ЛИТ-10-08</t>
  </si>
  <si>
    <t>Кондрашова Анастасия Михайловна</t>
  </si>
  <si>
    <t>206106-ЛИТ-10-10</t>
  </si>
  <si>
    <t>Коршиков Михаил Денисович.</t>
  </si>
  <si>
    <t>206106-ЛИТ-10-11</t>
  </si>
  <si>
    <t>Крюченко Полина Дмитриевна</t>
  </si>
  <si>
    <t>206106-ЛИТ-10-13</t>
  </si>
  <si>
    <t>Латкина Карина Дмитриевна</t>
  </si>
  <si>
    <t>206106-ЛИТ-10-16</t>
  </si>
  <si>
    <t>Модина Дарья Александровна</t>
  </si>
  <si>
    <t>206106-ЛИТ-10-18</t>
  </si>
  <si>
    <t>Мозгунова Анастасия Андреевна</t>
  </si>
  <si>
    <t>206106-ЛИТ-10-19</t>
  </si>
  <si>
    <t>Судзиловская Юлия Стефановна</t>
  </si>
  <si>
    <t>206106-ЛИТ-10-21</t>
  </si>
  <si>
    <t>Тимофеева Алина Александровна</t>
  </si>
  <si>
    <t>206106-ЛИТ-10-22</t>
  </si>
  <si>
    <t>Тимушкина Виктория Дмитриевна</t>
  </si>
  <si>
    <t>206106-ЛИТ-10-23</t>
  </si>
  <si>
    <t>Тришечкина Вероника Владимировна</t>
  </si>
  <si>
    <t>206106-ЛИТ-10-24</t>
  </si>
  <si>
    <t>Шишкина Диана Евгеньевна</t>
  </si>
  <si>
    <t>206106-ЛИТ-10-25</t>
  </si>
  <si>
    <t>Бессчетнов Кирилл Станиславович</t>
  </si>
  <si>
    <t>206106-ЛИТ-10-27</t>
  </si>
  <si>
    <t>Бессчетнова Ксения Алексеевна</t>
  </si>
  <si>
    <t>206106-ЛИТ-10-28</t>
  </si>
  <si>
    <t>Бондарь Наталья Валерьевна</t>
  </si>
  <si>
    <t>206106-ЛИТ-10-29</t>
  </si>
  <si>
    <t>Колбасников Александр Васильевич</t>
  </si>
  <si>
    <t>206106-ЛИТ-10-35</t>
  </si>
  <si>
    <t>Крук Владислав Сергеевич</t>
  </si>
  <si>
    <t>206106-ЛИТ-10-36</t>
  </si>
  <si>
    <t>Ловягина Полина Дмитриевна</t>
  </si>
  <si>
    <t>206106-ЛИТ-10-37</t>
  </si>
  <si>
    <t>Любушкина Валерия Романовна</t>
  </si>
  <si>
    <t>206106-ЛИТ-10-38</t>
  </si>
  <si>
    <t>Мельников Кирилл Алексеевич</t>
  </si>
  <si>
    <t>206106-ЛИТ-10-40</t>
  </si>
  <si>
    <t>Мыльцева Валерия Денисовна</t>
  </si>
  <si>
    <t>206106-ЛИТ-10-41</t>
  </si>
  <si>
    <t>Основина Алина Максимовна</t>
  </si>
  <si>
    <t>206106-ЛИТ-10-42</t>
  </si>
  <si>
    <t>Панов Арсений Евгеньевич</t>
  </si>
  <si>
    <t>206106-ЛИТ-10-43</t>
  </si>
  <si>
    <t>Пименова Карина Дмитриевна</t>
  </si>
  <si>
    <t>206106-ЛИТ-10-45</t>
  </si>
  <si>
    <t>Пруцкова Надежда Сергеевна</t>
  </si>
  <si>
    <t>206106-ЛИТ-10-46</t>
  </si>
  <si>
    <t>Семагин Андрей Александрович</t>
  </si>
  <si>
    <t>206106-ЛИТ-10-48</t>
  </si>
  <si>
    <t>Симанько Владимир Дмитриевич</t>
  </si>
  <si>
    <t>206106-ЛИТ-10-49</t>
  </si>
  <si>
    <t>Сухин Данил Евгеньевич</t>
  </si>
  <si>
    <t>206106-ЛИТ-10-51</t>
  </si>
  <si>
    <t>Шурупцева Анастасия Сергеевна</t>
  </si>
  <si>
    <t>206106-ЛИТ-10-56</t>
  </si>
  <si>
    <t>Шеин Артем Сергеевич</t>
  </si>
  <si>
    <t>206106-ЛИТ-10-55</t>
  </si>
  <si>
    <t>Юмашев Александр Алексеевич</t>
  </si>
  <si>
    <t xml:space="preserve"> Невзорова Галина Анатольевна</t>
  </si>
  <si>
    <t>Манойло Ульяна Юрьевна</t>
  </si>
  <si>
    <t>Муниципальное общеобразовательное учреждение "Лицей" г. Балашова</t>
  </si>
  <si>
    <t>206106-ЛИТ-08-02</t>
  </si>
  <si>
    <t>Брагина Ксения Алексеевна</t>
  </si>
  <si>
    <t>206106-ЛИТ-08-03</t>
  </si>
  <si>
    <t xml:space="preserve"> Коломиец Глеб Вячеславович</t>
  </si>
  <si>
    <t>206106-ЛИТ-08-04</t>
  </si>
  <si>
    <t>Комарова Анна Алексеевна</t>
  </si>
  <si>
    <t>206106-ЛИТ-08-06</t>
  </si>
  <si>
    <t>Аникина Мария Александровна</t>
  </si>
  <si>
    <t>206106-ЛИТ-08-07</t>
  </si>
  <si>
    <t>Пономарёва Вероника Михайловна</t>
  </si>
  <si>
    <t>206106-ОБЩ-08-07</t>
  </si>
  <si>
    <t>Кудлай Диана Юрьевна</t>
  </si>
  <si>
    <t>206106-ЛИТ-08-08</t>
  </si>
  <si>
    <t>Неретин Максим Дмитриевич</t>
  </si>
  <si>
    <t>206106-ДИТ-08-09</t>
  </si>
  <si>
    <t>Пасынков Богдан Мирославович</t>
  </si>
  <si>
    <t>206106-ЛИТ-08-10</t>
  </si>
  <si>
    <t>Гудошников Дмитрий Сергеевич</t>
  </si>
  <si>
    <t>206106-ЛИТ-08-11</t>
  </si>
  <si>
    <t>Зенкина Полина Антоновна</t>
  </si>
  <si>
    <t>206106-ЛИТ-08-12</t>
  </si>
  <si>
    <t>Чернышова Анна Валерьевна</t>
  </si>
  <si>
    <t>206106-ЛИТ-08-13</t>
  </si>
  <si>
    <t>Мельникова Виктория Дмитриевна</t>
  </si>
  <si>
    <t>206106-ЛИТ-08-14</t>
  </si>
  <si>
    <t>Шалатова Надежда Владимировна</t>
  </si>
  <si>
    <t>206106-ЛИТ-08-15</t>
  </si>
  <si>
    <t>Милованова Варвара Алексеевна</t>
  </si>
  <si>
    <t>206106-ЛИТ-08-16</t>
  </si>
  <si>
    <t>Некрасова София Андреевна</t>
  </si>
  <si>
    <t>206106-ЛИТ-08-17</t>
  </si>
  <si>
    <t>Киреев Иван Васильевич</t>
  </si>
  <si>
    <t>206106-ЛИТ-08-18</t>
  </si>
  <si>
    <t>Маслова Алёна Александровна</t>
  </si>
  <si>
    <t>206106-ЛИТ-08-19</t>
  </si>
  <si>
    <t>Матвеев Дмитрий Ильич</t>
  </si>
  <si>
    <t>206106-ДЛИТ-08-20</t>
  </si>
  <si>
    <t>Можейко Кирилл Олегович</t>
  </si>
  <si>
    <t>206106-ЛИТ-08-21</t>
  </si>
  <si>
    <t>Тимофеев Кирилл Владимирович</t>
  </si>
  <si>
    <t>206106-ЛИТ-08-22</t>
  </si>
  <si>
    <t>Ткаченко Виктория Алексеевна</t>
  </si>
  <si>
    <t>206106-ЛИТ-08-23</t>
  </si>
  <si>
    <t>Яковлева Полина Владимировна</t>
  </si>
  <si>
    <t>206106-ЛИТ-08-24</t>
  </si>
  <si>
    <t>Масленникова Анна Алексеевна</t>
  </si>
  <si>
    <t>206106-ЛИТ-08-26</t>
  </si>
  <si>
    <t>Васильева Олеся Семеновна</t>
  </si>
  <si>
    <t>206106-ЛИТ-08-27</t>
  </si>
  <si>
    <t>Варламова София Александровна</t>
  </si>
  <si>
    <t>206106-ЛИТ-08-28</t>
  </si>
  <si>
    <t>Визовская Виктория Дмитриевна</t>
  </si>
  <si>
    <t>206106-ЛИТ-08-29</t>
  </si>
  <si>
    <t>Голомин Дмитрий Алексеевич</t>
  </si>
  <si>
    <t>206106-ЛИТ-08-30</t>
  </si>
  <si>
    <t>Иванов Виктор Игоревич</t>
  </si>
  <si>
    <t>206106-ЛИТ-08-31</t>
  </si>
  <si>
    <t>Кондрашов Михаил Дмитриевич</t>
  </si>
  <si>
    <t>206106-ЛИТ-08-32</t>
  </si>
  <si>
    <t>Курзанов Александр Дмитриевич</t>
  </si>
  <si>
    <t>206106-ЛИТ-08-33</t>
  </si>
  <si>
    <t>Родина Виктория Алексеевна</t>
  </si>
  <si>
    <t>206106-ЛИТ-08-34</t>
  </si>
  <si>
    <t>Семикин Андрей Алексеевич</t>
  </si>
  <si>
    <t>206106-ЛИТ-08-35</t>
  </si>
  <si>
    <t>Соколов Дмитрий Евгеньевич</t>
  </si>
  <si>
    <t>206106-ЛИТ-08-36</t>
  </si>
  <si>
    <t>Филиппов Артем Константинович</t>
  </si>
  <si>
    <t>206106-ЛИТ-08-37</t>
  </si>
  <si>
    <t>Черноситов Никита Евгеньевич</t>
  </si>
  <si>
    <t>206106-ЛИТ-08-38</t>
  </si>
  <si>
    <t>Юдкин Дмитрий Александрович</t>
  </si>
  <si>
    <t>206106-ЛИТ-08-39</t>
  </si>
  <si>
    <t>Аникеева Ангелина Ивановна</t>
  </si>
  <si>
    <t>206106-ЛИТ-08-40</t>
  </si>
  <si>
    <t>Безрукавникова Виктория Михайловна</t>
  </si>
  <si>
    <t>206106-ЛИТ-08-42</t>
  </si>
  <si>
    <t>Бирюкова София Дмитриевна</t>
  </si>
  <si>
    <t>Муниципальное общеобразовательное учреждение "Средняя общеобразовательная школа №7 города Балашова Саратовской области"</t>
  </si>
  <si>
    <t>053-ЛИТ-11-01</t>
  </si>
  <si>
    <t>Шевцова Татьяна Владимировна</t>
  </si>
  <si>
    <t>Долин Александр Евгеньевич</t>
  </si>
  <si>
    <t>053-ЛИТ-11-02</t>
  </si>
  <si>
    <t>Дронов Илья Сергеевич</t>
  </si>
  <si>
    <t>053-ЛИТ-11-03</t>
  </si>
  <si>
    <t>Живописцев Никита Сергеевич</t>
  </si>
  <si>
    <t>053-ЛИТ-11-04</t>
  </si>
  <si>
    <t>Жукова Полина Александровна</t>
  </si>
  <si>
    <t>053-ЛИТ-11-05</t>
  </si>
  <si>
    <t>Иванов Андрей Алексеевич</t>
  </si>
  <si>
    <t>053-ЛИТ-11-06</t>
  </si>
  <si>
    <t>Кузнецова Виктория Константиновна</t>
  </si>
  <si>
    <t>Лученков Егор Александрович</t>
  </si>
  <si>
    <t>053-ЛИТ-11-07</t>
  </si>
  <si>
    <t>Мухина Анастасия Андреевна</t>
  </si>
  <si>
    <t>053-ЛИТ-11-08</t>
  </si>
  <si>
    <t>Плахов Ефим Витальевич</t>
  </si>
  <si>
    <t>053-ЛИТ-11-09</t>
  </si>
  <si>
    <t>Беляев Дмитрий Андреевич</t>
  </si>
  <si>
    <t>Муниципальное общеобразовательное учреждение "Средняя общеобразовательная школа №7 г.Балашова Саратовской области"</t>
  </si>
  <si>
    <t>053-лит-10-01</t>
  </si>
  <si>
    <t>Аверьянова Людмила Николаевна</t>
  </si>
  <si>
    <t>Голубева Дарья Евгеньевна</t>
  </si>
  <si>
    <t>053-лит-10-04</t>
  </si>
  <si>
    <t>Карпова Диана Дмитриевна</t>
  </si>
  <si>
    <t>053-лит-10-07</t>
  </si>
  <si>
    <t>Любушкина Полина Романовна</t>
  </si>
  <si>
    <t>053-лит-10-12</t>
  </si>
  <si>
    <t>Павлова Анна Алексеевна</t>
  </si>
  <si>
    <t>053-лит-10-17</t>
  </si>
  <si>
    <t>Бахтина Кристина Сергеевна</t>
  </si>
  <si>
    <t>053-лит-09-01</t>
  </si>
  <si>
    <t>9в</t>
  </si>
  <si>
    <t>Гаранин Кирилл Васильевич</t>
  </si>
  <si>
    <t>053-лит-09-03</t>
  </si>
  <si>
    <t>Енин Матвей Евгеньевич</t>
  </si>
  <si>
    <t>053-лит-09-04</t>
  </si>
  <si>
    <t>Крикунова Дарья Ивановна</t>
  </si>
  <si>
    <t>053-лит-09-06</t>
  </si>
  <si>
    <t>Кузнецова Елизавета Дмитриевна</t>
  </si>
  <si>
    <t>053-лит-09-07</t>
  </si>
  <si>
    <t>Мезин Иван Алексеевич</t>
  </si>
  <si>
    <t>053-лит-09-08</t>
  </si>
  <si>
    <t>Лученкова Елизавета Александровна</t>
  </si>
  <si>
    <t>053-лит-09-15</t>
  </si>
  <si>
    <t>Трапкова Надежда Николаена</t>
  </si>
  <si>
    <t>Матвеева Софья Михайловна</t>
  </si>
  <si>
    <t>053-лит-09-016</t>
  </si>
  <si>
    <t>Вдовенко Екатерина Евгеньевна</t>
  </si>
  <si>
    <t>053-ли-09-01</t>
  </si>
  <si>
    <t>Шичанина Светлана Николаевна</t>
  </si>
  <si>
    <t>Луговая Александра Евгеньевна</t>
  </si>
  <si>
    <t>053-ли-09-02</t>
  </si>
  <si>
    <t>Митрюшкина Ксения Константиновна</t>
  </si>
  <si>
    <t>053-ли-09-03</t>
  </si>
  <si>
    <t>Пахомова Мария Алексеевна</t>
  </si>
  <si>
    <t>053-ли-09-04</t>
  </si>
  <si>
    <t>Цыплакова Виктория Сергеевна</t>
  </si>
  <si>
    <t>053-ли-09-05</t>
  </si>
  <si>
    <t>Аношкина Ксения Александровна</t>
  </si>
  <si>
    <t>053-ли-08-01</t>
  </si>
  <si>
    <t>Березяк Дарья Максимовна</t>
  </si>
  <si>
    <t>053-ли-08-02</t>
  </si>
  <si>
    <t>Володина Ангелина Евгеньевна</t>
  </si>
  <si>
    <t>053-ли-08-03</t>
  </si>
  <si>
    <t>Вячин Тимофей Александрович</t>
  </si>
  <si>
    <t>053-ли-08-04</t>
  </si>
  <si>
    <t>Доронина Алеся Алексеевна</t>
  </si>
  <si>
    <t>053-ли-08-05</t>
  </si>
  <si>
    <t>Лапина Юлия Сергеевна</t>
  </si>
  <si>
    <t>053-ли-08-06</t>
  </si>
  <si>
    <t>Медведева Виктория Михайловна</t>
  </si>
  <si>
    <t>053-ли-08-07</t>
  </si>
  <si>
    <t>Мясников Даниил Олегович</t>
  </si>
  <si>
    <t>053-ли-08-08</t>
  </si>
  <si>
    <t>Саяпина Мария Николаевна</t>
  </si>
  <si>
    <t>053-ли-08-09</t>
  </si>
  <si>
    <t>Соловьева Дарья Алексеевна</t>
  </si>
  <si>
    <t>053-ли-08-10</t>
  </si>
  <si>
    <t>Привалова  Богдана Дмитриевна</t>
  </si>
  <si>
    <t>Муниципальное образовательное учреждение "Средняя общеобразовательная школа №7 г.Балашова Саратовской области"</t>
  </si>
  <si>
    <t>053-лит-08-19</t>
  </si>
  <si>
    <t>8в</t>
  </si>
  <si>
    <t>Шурухина Елена Юрьевна</t>
  </si>
  <si>
    <t>Богданов Егор Сергеевич</t>
  </si>
  <si>
    <t>053-лит-08-05</t>
  </si>
  <si>
    <t>Живописцева Кира Сергеевна</t>
  </si>
  <si>
    <t>053-литс-08-06</t>
  </si>
  <si>
    <t>Иванченко Александр Анатольевич</t>
  </si>
  <si>
    <t>053-лит-08-08</t>
  </si>
  <si>
    <t>Колеушко Денис Дмитриевич</t>
  </si>
  <si>
    <t>053-лит-08-10</t>
  </si>
  <si>
    <t>Каретникова Анастасия Андреевна</t>
  </si>
  <si>
    <t>053-лит-08-11</t>
  </si>
  <si>
    <t>Объедкова Ульяна Дмитриевна</t>
  </si>
  <si>
    <t>053-лит-08-18</t>
  </si>
  <si>
    <t>Степанова Ника Александровна</t>
  </si>
  <si>
    <t>053-лит-08-21</t>
  </si>
  <si>
    <t>Хачатрян Армен Арманович</t>
  </si>
  <si>
    <t>053-лит-08-22</t>
  </si>
  <si>
    <t>Хачатрян Лиана Армановна</t>
  </si>
  <si>
    <t>053-лит-08-23</t>
  </si>
  <si>
    <t>Барановская Варвара Эдуардовна</t>
  </si>
  <si>
    <t>053-лит-07-01</t>
  </si>
  <si>
    <t>7в</t>
  </si>
  <si>
    <t>Дрожжин Максим Алексеевич</t>
  </si>
  <si>
    <t>053-лит-07-02</t>
  </si>
  <si>
    <t>Дьяков Никита Андреевич</t>
  </si>
  <si>
    <t>053-лит-07-04</t>
  </si>
  <si>
    <t>Егоров  Иван Костантинович</t>
  </si>
  <si>
    <t>053-лит-07-05</t>
  </si>
  <si>
    <t>Иванова Вероника Павловна</t>
  </si>
  <si>
    <t>053-лит-07-06</t>
  </si>
  <si>
    <t>Чуприна Диана Валерьевна</t>
  </si>
  <si>
    <t>053-лит-07-25</t>
  </si>
  <si>
    <t>Власова Екатерина Владимировна</t>
  </si>
  <si>
    <t>053-ли-07-01</t>
  </si>
  <si>
    <t>Максудова Тамара Константиновна</t>
  </si>
  <si>
    <t>Полубабкина Виктория Алексеевна</t>
  </si>
  <si>
    <t>053-ли-07-03</t>
  </si>
  <si>
    <t>Рандис Мартинас Евгеньевич</t>
  </si>
  <si>
    <t>053-ли-07-04</t>
  </si>
  <si>
    <t>Ряшин Алексей Александрович</t>
  </si>
  <si>
    <t>053-ли-07-05</t>
  </si>
  <si>
    <t>Синдеева Карина Дмитриевна</t>
  </si>
  <si>
    <t>053-ли-07-06</t>
  </si>
  <si>
    <t>Цветкова Ксения Сергеевна</t>
  </si>
  <si>
    <t>053-ли-07-07</t>
  </si>
  <si>
    <t>Чернова Арина Александровна</t>
  </si>
  <si>
    <t>053-ли-07-08</t>
  </si>
  <si>
    <t>Щербакова Виктория Николаевна</t>
  </si>
  <si>
    <t>053-ли-07-09</t>
  </si>
  <si>
    <t>Акимова Софья Сергеевна</t>
  </si>
  <si>
    <t>Бондаренко Анастасия Александровна</t>
  </si>
  <si>
    <t>Гетманцев Ярослав Сергеевич</t>
  </si>
  <si>
    <t>053-лит-07-03</t>
  </si>
  <si>
    <t>Донских Олег Сережаевич</t>
  </si>
  <si>
    <t>Егоров Иван Александрович</t>
  </si>
  <si>
    <t>053-лит-07-07</t>
  </si>
  <si>
    <t>Еремин Матвей Денисович</t>
  </si>
  <si>
    <t>053-лит-07-08</t>
  </si>
  <si>
    <t>Калякин Назар Петрович</t>
  </si>
  <si>
    <t>053-рус-07-01</t>
  </si>
  <si>
    <t>Князев Егор Русланович</t>
  </si>
  <si>
    <t>053-лит-07-12</t>
  </si>
  <si>
    <t>Корнева Алина Дмитриевна</t>
  </si>
  <si>
    <t>053-лит-07-14</t>
  </si>
  <si>
    <t>Коробовцев Илья Алексеевич</t>
  </si>
  <si>
    <t>053-рус-07-15</t>
  </si>
  <si>
    <t>Лукьянов Артём Эдуардович</t>
  </si>
  <si>
    <t>053-лит -07-16</t>
  </si>
  <si>
    <t>Мурунов Арсений Александрович</t>
  </si>
  <si>
    <t>053-лит-07-18</t>
  </si>
  <si>
    <t>Неменко Василиса Владимировна</t>
  </si>
  <si>
    <t>053-лит -07-20</t>
  </si>
  <si>
    <t>Палькина Алина Денисовна</t>
  </si>
  <si>
    <t>053-лит-07-22</t>
  </si>
  <si>
    <t>Плахова Розалина Витальевна</t>
  </si>
  <si>
    <t>053-лит-07-23</t>
  </si>
  <si>
    <t>Савченков Иван Александрович</t>
  </si>
  <si>
    <t>053-лит-07-24</t>
  </si>
  <si>
    <t>Сагателян Мария Ашотовна</t>
  </si>
  <si>
    <t>053-лит -07-25</t>
  </si>
  <si>
    <t>Симонова Дарья Валерьевна</t>
  </si>
  <si>
    <t>053-лит-07-27</t>
  </si>
  <si>
    <t>Баранюк Анастасия Дмитриевна</t>
  </si>
  <si>
    <t>Муниципальное общеобразовательное учреждение "Средняя общеобразовательная школа № 7 г. Балашова Саратовской области</t>
  </si>
  <si>
    <t>053-ЛИТ-06-1</t>
  </si>
  <si>
    <t>Володина София Денисовна</t>
  </si>
  <si>
    <t>053-ЛИТ-06-01</t>
  </si>
  <si>
    <t xml:space="preserve"> 6А</t>
  </si>
  <si>
    <t>Востриков Елисей Владиславович</t>
  </si>
  <si>
    <t>053-ЛИТ-06-02</t>
  </si>
  <si>
    <t>Гребенникова Елизавета Павловна</t>
  </si>
  <si>
    <t>053-ЛИТ-06-03</t>
  </si>
  <si>
    <t>Гусев Кирилл Максимович</t>
  </si>
  <si>
    <t>Дурникин Артём Андреевич</t>
  </si>
  <si>
    <t>Егоров Кирилл Ильич</t>
  </si>
  <si>
    <t>053-ЛИТ-06-04</t>
  </si>
  <si>
    <t>Жеронкина Софья Александровна</t>
  </si>
  <si>
    <t>053-ЛИТ-06-05</t>
  </si>
  <si>
    <t>Завадская Ксения Александровна</t>
  </si>
  <si>
    <t>053-ЛИТ-06-06</t>
  </si>
  <si>
    <t>Попова Ульяна Артёмовна</t>
  </si>
  <si>
    <t>053-ЛИТ-06-07</t>
  </si>
  <si>
    <t>Игнатова Алина Дмитриевна</t>
  </si>
  <si>
    <t>053-ЛИТ-06-08</t>
  </si>
  <si>
    <t>Беляева Елизавета Андреевна</t>
  </si>
  <si>
    <t>Трапкова Надежда Николаевна</t>
  </si>
  <si>
    <t>Кательникова Дарья Викторовна</t>
  </si>
  <si>
    <t>053-ЛИТ-06-15</t>
  </si>
  <si>
    <t>Матяшова София Михайловна</t>
  </si>
  <si>
    <t>Муниципальное общеобразовательное учреждение "Лицей" г.Балашова Саратовской области</t>
  </si>
  <si>
    <t>206106-ЛИТ-09-21</t>
  </si>
  <si>
    <t>победитель</t>
  </si>
  <si>
    <t>Казанкова Дарья Владимировна</t>
  </si>
  <si>
    <t>206106-ЛИТ-09-04</t>
  </si>
  <si>
    <t xml:space="preserve">Гладкова Светлана Петровна </t>
  </si>
  <si>
    <t>Филиппова Дарья Андреевна</t>
  </si>
  <si>
    <t>206106-ЛИТ-09-24</t>
  </si>
  <si>
    <t>Дрожжина Анна Романовна</t>
  </si>
  <si>
    <t>206106-ЛИТ-09-02</t>
  </si>
  <si>
    <t>Смолярова Елизавета Юрьевна</t>
  </si>
  <si>
    <t>206106-ЛИТ-09-17</t>
  </si>
  <si>
    <t>Беляева Ксения Алексеевна</t>
  </si>
  <si>
    <t>206106-ЛИТ-09-09</t>
  </si>
  <si>
    <t>Тимощук Илья Александрович</t>
  </si>
  <si>
    <t>206106-ЛИТ-09-23</t>
  </si>
  <si>
    <t>Тюнина Варвара Вячеславовна</t>
  </si>
  <si>
    <t>206106-ЛИТ-09-06</t>
  </si>
  <si>
    <t>Кононыхина Виталина Витальевна</t>
  </si>
  <si>
    <t>206106-ЛИТ-09-05</t>
  </si>
  <si>
    <t>Шляпникова Валерия Владиславовна</t>
  </si>
  <si>
    <t>206106-ЛИТ-09-07</t>
  </si>
  <si>
    <t>Алинкина Нина Павловна</t>
  </si>
  <si>
    <t>206106-ЛИТ-09-08</t>
  </si>
  <si>
    <t>Минаева Вера Викторовна</t>
  </si>
  <si>
    <t>206106-ЛИТ-09-16</t>
  </si>
  <si>
    <t>Вдовенко Евгения Олеговна</t>
  </si>
  <si>
    <t>206106-ЛИТ-09-10</t>
  </si>
  <si>
    <t>Ерошин Максим Максимович</t>
  </si>
  <si>
    <t>206106-ЛИТ-09-18</t>
  </si>
  <si>
    <t>Лобанова Ирина Алексеевна</t>
  </si>
  <si>
    <t>206106-ЛИТ-09-20</t>
  </si>
  <si>
    <t>Власов Илья Дмитриевич</t>
  </si>
  <si>
    <t>206106-ЛИТ-09-01</t>
  </si>
  <si>
    <t>Зотова Софья Сергеевна</t>
  </si>
  <si>
    <t>206106-ЛИТ-09-11</t>
  </si>
  <si>
    <t>Косцов Михаил Романович</t>
  </si>
  <si>
    <t>206106-ЛИТ-09-13</t>
  </si>
  <si>
    <t>Кузнецов Иван Александрович</t>
  </si>
  <si>
    <t>206106-ЛИТ-09-14</t>
  </si>
  <si>
    <t>Линькова Арина Алексеевна</t>
  </si>
  <si>
    <t>206106-ЛИТ-09-19</t>
  </si>
  <si>
    <t>Тимофеева Василиса Алексеевна</t>
  </si>
  <si>
    <t>206106-ЛИТ-09-22</t>
  </si>
  <si>
    <t>Королев Никита Дмитриевич</t>
  </si>
  <si>
    <t>206106-ЛИТ-09-12</t>
  </si>
  <si>
    <t>Егоров Никита Олегович</t>
  </si>
  <si>
    <t>206106-ЛИТ-09-03</t>
  </si>
  <si>
    <t>Комисарова Полина  Олеговна</t>
  </si>
  <si>
    <t>Муниципальное общеобразовательное учреждение "Гимназия имени Героя Советского Союза Юрия Александровича Гарнаева г. Балашова Саратовской области"</t>
  </si>
  <si>
    <t>015-ЛИ-11-06</t>
  </si>
  <si>
    <t>Щербакова Марина Александровна</t>
  </si>
  <si>
    <t>Локосова Мария Михайловна</t>
  </si>
  <si>
    <t>015-ЛИ-11-02</t>
  </si>
  <si>
    <t>Бирюкова Марина Викторовна</t>
  </si>
  <si>
    <t>Рыбакова Инга Игоревна</t>
  </si>
  <si>
    <t>015-ЛИ-11-04</t>
  </si>
  <si>
    <t>Климова Анна Вадимовна</t>
  </si>
  <si>
    <t>015-ЛИ-11-01</t>
  </si>
  <si>
    <t>Евсюкова Софья Ивановна</t>
  </si>
  <si>
    <t>015-ЛИ-10-12</t>
  </si>
  <si>
    <t>10В</t>
  </si>
  <si>
    <t>Хохлова Ирина Владимировна</t>
  </si>
  <si>
    <t>Атапина Мария Михайловна</t>
  </si>
  <si>
    <t>015-ЛИ-10-09</t>
  </si>
  <si>
    <t>Щербак Екатерина Владимировна</t>
  </si>
  <si>
    <t>015-ЛИ-10-07</t>
  </si>
  <si>
    <t xml:space="preserve">Ермолова Елена Аркадьевна </t>
  </si>
  <si>
    <t>Гусева Мария Алексеевна</t>
  </si>
  <si>
    <t>015-ЛИ-10-11</t>
  </si>
  <si>
    <t>Патрикеева Вероника Андреевна</t>
  </si>
  <si>
    <t>015-ЛИ-10-08</t>
  </si>
  <si>
    <t>Корепова Анна Александровна</t>
  </si>
  <si>
    <t>015-ЛИ-10-13</t>
  </si>
  <si>
    <t>Фурлетов Степан Викторович</t>
  </si>
  <si>
    <t>015-ЛИ-10-15</t>
  </si>
  <si>
    <t>Погодин Никита Романович</t>
  </si>
  <si>
    <t>015-ЛИ-10-06</t>
  </si>
  <si>
    <t>Воробьёв Артур Евгеньевич</t>
  </si>
  <si>
    <t>015-ЛИ-10-10</t>
  </si>
  <si>
    <t>Мезин Илья Валерьевич</t>
  </si>
  <si>
    <t>015-ЛИ-10-05</t>
  </si>
  <si>
    <t>Давыдов Иван Владимирович</t>
  </si>
  <si>
    <t>015-ЛИ-10-03</t>
  </si>
  <si>
    <t>Дубровин Никита Александрович</t>
  </si>
  <si>
    <t>015-ЛИ-10-04</t>
  </si>
  <si>
    <t>Лисюткин Иван Юрьевич</t>
  </si>
  <si>
    <t>015-ЛИ-09-09</t>
  </si>
  <si>
    <t>Володина Регина Игоревна</t>
  </si>
  <si>
    <t>015-ЛИ-09-14</t>
  </si>
  <si>
    <t>Бодаренко Мария Михайловна</t>
  </si>
  <si>
    <t>015-ЛИ-09-12</t>
  </si>
  <si>
    <t>Ульянов Егор Витальевич</t>
  </si>
  <si>
    <t>015-ЛИ-09-07</t>
  </si>
  <si>
    <t>Лебедева Софья Сергеевна</t>
  </si>
  <si>
    <t>015-ЛИ-09-08</t>
  </si>
  <si>
    <t>Елагин Вадим Викторович</t>
  </si>
  <si>
    <t>015-ЛИ-09-01</t>
  </si>
  <si>
    <t>Богатова Анастасия Игоревна</t>
  </si>
  <si>
    <t>015-ЛИ-09-05</t>
  </si>
  <si>
    <t>Кишкопаров Дмитрий Алексеевич</t>
  </si>
  <si>
    <t>015-ЛИ-09-06</t>
  </si>
  <si>
    <t>Подольский Олег Сергеевич</t>
  </si>
  <si>
    <t>015-ЛИ-09-10</t>
  </si>
  <si>
    <t>Ерофеева Ярослава Богдановна</t>
  </si>
  <si>
    <t>015-ЛИ-09-02</t>
  </si>
  <si>
    <t>Чеботько Евгений Валерьевич</t>
  </si>
  <si>
    <t>015-ЛИ-09-13</t>
  </si>
  <si>
    <t>Давыдушкин Роман Вадимович</t>
  </si>
  <si>
    <t>015-ЛИ-09-03</t>
  </si>
  <si>
    <t>Бабич Ангелина Викторовна</t>
  </si>
  <si>
    <t>015-ЛИ-09-04</t>
  </si>
  <si>
    <t>Проневский Рустам Арифович</t>
  </si>
  <si>
    <t>015-ЛИ-09-11</t>
  </si>
  <si>
    <t>Минахин Егор Валерьевич</t>
  </si>
  <si>
    <t>Шацкова Татьяна Вадимовна</t>
  </si>
  <si>
    <t>Попова Мария Васильевна</t>
  </si>
  <si>
    <t>015-ЛИ-08-07</t>
  </si>
  <si>
    <t>Казарян Тигран Варужанович</t>
  </si>
  <si>
    <t>015-ЛИ-08-05</t>
  </si>
  <si>
    <t>Гладков Михаил Сергеевич</t>
  </si>
  <si>
    <t>015-ЛИ-08-03</t>
  </si>
  <si>
    <t>Зайцева Виктория Александровна</t>
  </si>
  <si>
    <t>015-ЛИ-08-04</t>
  </si>
  <si>
    <t>Новикова Ксения Владимировна</t>
  </si>
  <si>
    <t>015-ЛИ-08-16</t>
  </si>
  <si>
    <t>Болотникова  Александра Алексеевна</t>
  </si>
  <si>
    <t>015-ЛИ-08-01</t>
  </si>
  <si>
    <t>Киреева София Юрьевна</t>
  </si>
  <si>
    <t>015-ЛИ-08-06</t>
  </si>
  <si>
    <t>Андреева Мария Александровна</t>
  </si>
  <si>
    <t>015-ЛИ-08-09</t>
  </si>
  <si>
    <t>Дмитриева Полина Сергеевна</t>
  </si>
  <si>
    <t>015-ЛИ-08-10</t>
  </si>
  <si>
    <t>Кадина Александра Александровна</t>
  </si>
  <si>
    <t>015-ЛИ-08-11</t>
  </si>
  <si>
    <t>Полуянова  София Олеговна</t>
  </si>
  <si>
    <t>015-ЛИ-08-17</t>
  </si>
  <si>
    <t>Кутузова Елизавета Владиславовна</t>
  </si>
  <si>
    <t>015-ЛИ-08-14</t>
  </si>
  <si>
    <t>Кузьмина Мария Александровна</t>
  </si>
  <si>
    <t>015-ЛИ-08-13</t>
  </si>
  <si>
    <t>Левчук Дарья Андреевна</t>
  </si>
  <si>
    <t>015-ЛИ-08-15</t>
  </si>
  <si>
    <t>Мальцева Варвара Владимировна</t>
  </si>
  <si>
    <t>015-ЛИ-08-20</t>
  </si>
  <si>
    <t>Сахнова Полина Евгеньевна</t>
  </si>
  <si>
    <t>015-ЛИ-08-18</t>
  </si>
  <si>
    <t>Степанов Алексей  Сергеевич</t>
  </si>
  <si>
    <t>015-ЛИ-08-19</t>
  </si>
  <si>
    <t>Бодренко Арина Алексеевна</t>
  </si>
  <si>
    <t>015-ЛИ-08-02</t>
  </si>
  <si>
    <t>Стручалина Арина Васильевна</t>
  </si>
  <si>
    <t>015-ЛИ-08-08</t>
  </si>
  <si>
    <t>Карамышева Яна Витальевна</t>
  </si>
  <si>
    <t>015-ЛИ-07-04</t>
  </si>
  <si>
    <t>Астафьева Алина Сергеевна</t>
  </si>
  <si>
    <t>015-ЛИ-07-01</t>
  </si>
  <si>
    <t>Хмелёва Ксения Александровна</t>
  </si>
  <si>
    <t>015-ЛИ-07-10</t>
  </si>
  <si>
    <t>Ермолова Елена Аркадьевна</t>
  </si>
  <si>
    <t>Крюкова Елизавета Андреевна</t>
  </si>
  <si>
    <t>015-ЛИ-07-05</t>
  </si>
  <si>
    <t>Калашникова Дарья Романовна</t>
  </si>
  <si>
    <t>015-ЛИ-07-07</t>
  </si>
  <si>
    <t>Кулахметова Полина Дмитриевна</t>
  </si>
  <si>
    <t>015-ЛИ-07-09</t>
  </si>
  <si>
    <t>Гонтарева Эвелина Андреевна</t>
  </si>
  <si>
    <t>015-ЛИ-07-02</t>
  </si>
  <si>
    <t>Жаркова Ксения Андреевна</t>
  </si>
  <si>
    <t>015-ЛИ-07-03</t>
  </si>
  <si>
    <t>Мисюренко Полина Артемовна</t>
  </si>
  <si>
    <t>015-ЛИ-07-06</t>
  </si>
  <si>
    <t xml:space="preserve">Закарян Алина Давидовна </t>
  </si>
  <si>
    <t>Муниципальное общеобразовательное учреждение "Средняя общеобразовательная школа с Старый Хопер Балашовского района Саратовской области"</t>
  </si>
  <si>
    <t>263-ЛИТ - 11-01</t>
  </si>
  <si>
    <t xml:space="preserve">Морковская Лариса Павловна </t>
  </si>
  <si>
    <t xml:space="preserve">Кормилицын Роман Александрович </t>
  </si>
  <si>
    <t>263-ЛИТ-10 -01</t>
  </si>
  <si>
    <t xml:space="preserve">Морковская Лариса Павловна   </t>
  </si>
  <si>
    <t xml:space="preserve">Бабенков Иван Романович </t>
  </si>
  <si>
    <t>263-ЛИТ-07-01</t>
  </si>
  <si>
    <t xml:space="preserve">Белокобыльская Мария Николаевна </t>
  </si>
  <si>
    <t>263-ЛИТ-07-02</t>
  </si>
  <si>
    <t>Лахметкина Татьяна Викторовна</t>
  </si>
  <si>
    <t xml:space="preserve">Бурухин Никита Владимирович </t>
  </si>
  <si>
    <t>Муниципальное общеобразовательное учреждение "Средняя общеобразовательная школа № 15 г. Балашова Саратовской области"</t>
  </si>
  <si>
    <t>083-ЛИТ-11-01</t>
  </si>
  <si>
    <t>11б</t>
  </si>
  <si>
    <t>Зыкова Елена Николаевна</t>
  </si>
  <si>
    <t>Лычкина Анастасия Кирилловна</t>
  </si>
  <si>
    <t>083-ЛИТ-11-06</t>
  </si>
  <si>
    <t>Ращепкина Карина Романовна</t>
  </si>
  <si>
    <t>083-ЛИТ-11-09</t>
  </si>
  <si>
    <t>Данилушкина София Дмитриевна</t>
  </si>
  <si>
    <t>083-ЛИТ-11-02</t>
  </si>
  <si>
    <t>Паршкова Анастасия Евгеньевна</t>
  </si>
  <si>
    <t>083-ЛИТ-11-07</t>
  </si>
  <si>
    <t>Паршкова Мария Евгеньевна</t>
  </si>
  <si>
    <t>083-ЛИТ-11-08</t>
  </si>
  <si>
    <t xml:space="preserve">Карева Мария Андреевна </t>
  </si>
  <si>
    <t>083-ЛИТ-11-05</t>
  </si>
  <si>
    <t>Черевко Георгий Владимирович</t>
  </si>
  <si>
    <t>083-ЛИТ-11-11</t>
  </si>
  <si>
    <t>Дыкова Ирина Юрьевна</t>
  </si>
  <si>
    <t>083-ЛИТ-11-03</t>
  </si>
  <si>
    <t>Хибеба Ксения Александровна</t>
  </si>
  <si>
    <t>083-ЛИТ-11-10</t>
  </si>
  <si>
    <t>Жданов Артем Алексеевич</t>
  </si>
  <si>
    <t>083-ЛИТ-11-04</t>
  </si>
  <si>
    <t>Ахмедов Тимур Муратович</t>
  </si>
  <si>
    <t>083-лит-10-02</t>
  </si>
  <si>
    <t xml:space="preserve"> 10 Б</t>
  </si>
  <si>
    <t>Попова Виктория Викторовна</t>
  </si>
  <si>
    <t>Дылюк Марина Павловна</t>
  </si>
  <si>
    <t>083-лит-10-06</t>
  </si>
  <si>
    <t>Вдошкин Михаил Владимирович</t>
  </si>
  <si>
    <t>083-лит-10-05</t>
  </si>
  <si>
    <t>Рябец Карина Николаевна</t>
  </si>
  <si>
    <t>083-лит-10-08</t>
  </si>
  <si>
    <t>Слезак Виктория Алексеевна</t>
  </si>
  <si>
    <t>083-лит-10-11</t>
  </si>
  <si>
    <t>Афанасьева Дарья Владимировна</t>
  </si>
  <si>
    <t>083-лит-10-01</t>
  </si>
  <si>
    <t>Бессчетнова Светлана Александровна</t>
  </si>
  <si>
    <t>083-лит-10-04</t>
  </si>
  <si>
    <t>Ашанин Илья Олегович</t>
  </si>
  <si>
    <t>083-лит-10-03</t>
  </si>
  <si>
    <t>Поленякин Михаил Викторович</t>
  </si>
  <si>
    <t>083-лит-10-07</t>
  </si>
  <si>
    <t>Саяпин Илья Ярославович</t>
  </si>
  <si>
    <t>083-лит-10-09</t>
  </si>
  <si>
    <t>Семикина Юлия Александровна</t>
  </si>
  <si>
    <t>083-лит-10-10</t>
  </si>
  <si>
    <t>Сверчкова Арина Евгеньевна</t>
  </si>
  <si>
    <t>083-ЛИТ-09-20</t>
  </si>
  <si>
    <t>Тимошина Александра Александровна</t>
  </si>
  <si>
    <t>083-ЛИТ-09-22</t>
  </si>
  <si>
    <t xml:space="preserve">Гараздюк Андрей Романович </t>
  </si>
  <si>
    <t>083-ЛИТ-09-02</t>
  </si>
  <si>
    <t>Воробьева Ангелина Алексеевна</t>
  </si>
  <si>
    <t>083-ЛИТ-09-14</t>
  </si>
  <si>
    <t>Мясцова Анна Алексеевна</t>
  </si>
  <si>
    <t>083-ЛИТ-09-18</t>
  </si>
  <si>
    <t>Попов Максим Сергеевич</t>
  </si>
  <si>
    <t>083-ЛИТ-09-08</t>
  </si>
  <si>
    <t>Халеева Виктория Александровна</t>
  </si>
  <si>
    <t>083-ЛИТ-09-12</t>
  </si>
  <si>
    <t>Болдырева Валерия Алексеевна</t>
  </si>
  <si>
    <t>083-ЛИТ-09-13</t>
  </si>
  <si>
    <t>Михайлов Ярослав Евгеньевич</t>
  </si>
  <si>
    <t>083-ЛИТ-09-17</t>
  </si>
  <si>
    <t>Жаркова Варвара Кирилловна</t>
  </si>
  <si>
    <t>083-ЛИТ-09-04</t>
  </si>
  <si>
    <t>Семикина Алина Антоновна</t>
  </si>
  <si>
    <t>083-ЛИТ-09-21</t>
  </si>
  <si>
    <t>Гончаров Антон Владимирович</t>
  </si>
  <si>
    <t>083-ЛИТ-09-15</t>
  </si>
  <si>
    <t>Куделин Евгений Александрович</t>
  </si>
  <si>
    <t>083-ЛИТ-09-05</t>
  </si>
  <si>
    <t>Родионов Иван Иванович</t>
  </si>
  <si>
    <t>083-ЛИТ-09-09</t>
  </si>
  <si>
    <t>Бирюков Максим Александрович</t>
  </si>
  <si>
    <t>083-ЛИТ-09-01</t>
  </si>
  <si>
    <t>Дудина Ксения Ивановна</t>
  </si>
  <si>
    <t>083-ЛИТ-09-03</t>
  </si>
  <si>
    <t>Переверзева Елизавета Александровна</t>
  </si>
  <si>
    <t>083-ЛИТ-09-07</t>
  </si>
  <si>
    <t>Смотрова Дарья Александровна</t>
  </si>
  <si>
    <t>083-ЛИТ-09-11</t>
  </si>
  <si>
    <t>Сомов Максим Дмитриевич</t>
  </si>
  <si>
    <t>083-ЛИТ-09-10</t>
  </si>
  <si>
    <t>Машков Артём Сергеевич</t>
  </si>
  <si>
    <t>083-ЛИТ-09-06</t>
  </si>
  <si>
    <t>Малюгина Анастасия Дмитриевна</t>
  </si>
  <si>
    <t>083-ЛИТ-09-16</t>
  </si>
  <si>
    <t>Пономарева Анастасия Дмитриевна</t>
  </si>
  <si>
    <t>083-ЛИТ-09-19</t>
  </si>
  <si>
    <t>Тэпова Александра Владимировна</t>
  </si>
  <si>
    <t>083-ЛИТ-09-23</t>
  </si>
  <si>
    <t>Трущелев Егор Алексеевич</t>
  </si>
  <si>
    <t xml:space="preserve">083 –рус-08 -07 </t>
  </si>
  <si>
    <t>Щиголева Александра Сергеевна</t>
  </si>
  <si>
    <t>083 –рус-08  - 11</t>
  </si>
  <si>
    <t xml:space="preserve">Ивахно Мария Алексеевна </t>
  </si>
  <si>
    <t>083 –рус-08  -02</t>
  </si>
  <si>
    <t>Мусатова Елизавета Сергеевна</t>
  </si>
  <si>
    <t>083 –рус-08  -05</t>
  </si>
  <si>
    <t>Попова  Дарья  Романовна</t>
  </si>
  <si>
    <t xml:space="preserve">083 –рус-08 - 06 </t>
  </si>
  <si>
    <t>Брусенцова Яна Александровна</t>
  </si>
  <si>
    <t>083 –рус-08 - 01</t>
  </si>
  <si>
    <t>Лысенко Милада Дмитриевна</t>
  </si>
  <si>
    <t>083 –рус-08 -04</t>
  </si>
  <si>
    <t>Чикомазов Кирилл Александрович</t>
  </si>
  <si>
    <t xml:space="preserve">083 –рус-08 - 08 </t>
  </si>
  <si>
    <t>Марков Павел Николаевич</t>
  </si>
  <si>
    <t xml:space="preserve">083 –рус-08 -03 </t>
  </si>
  <si>
    <t>Штайнбах Стефан Анатольевич</t>
  </si>
  <si>
    <t xml:space="preserve">083 –рус-08 -10 </t>
  </si>
  <si>
    <t>Шапошников Борис Петрович</t>
  </si>
  <si>
    <t xml:space="preserve">083 –рус-08 - 09 </t>
  </si>
  <si>
    <t>Тузова Галина Сергеевна</t>
  </si>
  <si>
    <t>083-ЛИТ-07 -11</t>
  </si>
  <si>
    <t>7Г</t>
  </si>
  <si>
    <t>Поберий Юлия Алексеевна</t>
  </si>
  <si>
    <t>Шаталина Каролина Александровна</t>
  </si>
  <si>
    <t>083-ЛИТ-07 -15</t>
  </si>
  <si>
    <t>Штурбабин Егор Алексеевич</t>
  </si>
  <si>
    <t>083-ЛИТ-07 -16</t>
  </si>
  <si>
    <t>Агапов Артем Дмитриевич</t>
  </si>
  <si>
    <t>083-ЛИТ-07 -01</t>
  </si>
  <si>
    <t xml:space="preserve">Казьмина Дарья Алексеевна </t>
  </si>
  <si>
    <t xml:space="preserve">083 –рус-07 -21 </t>
  </si>
  <si>
    <t>7д</t>
  </si>
  <si>
    <t>Осадчий Юрий Алексеевич</t>
  </si>
  <si>
    <t xml:space="preserve">083 –рус-07 -25 </t>
  </si>
  <si>
    <t>Наумова Софья Евгеньевна</t>
  </si>
  <si>
    <t>083-ЛИТ-07 -07</t>
  </si>
  <si>
    <t>Кашникова Полина Александровна</t>
  </si>
  <si>
    <t>083 –рус-07 -22</t>
  </si>
  <si>
    <t>Михайлова Полина Васильевна</t>
  </si>
  <si>
    <t xml:space="preserve">083 –рус-07 - 24 </t>
  </si>
  <si>
    <t>Петров Дмитрий Игоревич</t>
  </si>
  <si>
    <t>083 –рус-07 - 19</t>
  </si>
  <si>
    <t xml:space="preserve">Костикова Валерия Дмитриевна </t>
  </si>
  <si>
    <t>083 –рус-07  -23</t>
  </si>
  <si>
    <t>Семикина Полина Антоновна</t>
  </si>
  <si>
    <t xml:space="preserve">083 –рус-07-28 </t>
  </si>
  <si>
    <t>Аракелян Артем Ваганович</t>
  </si>
  <si>
    <t>083-ЛИТ-07 - 02</t>
  </si>
  <si>
    <t>Северова Анастасия Андреевна</t>
  </si>
  <si>
    <t xml:space="preserve">083 –рус-07- 27 </t>
  </si>
  <si>
    <t>Рябинин Захар Николаевич</t>
  </si>
  <si>
    <t>083-ЛИТ-07 -09</t>
  </si>
  <si>
    <t>Сапожникова Валерия Антоновна+</t>
  </si>
  <si>
    <t>083 –рус-07 - 26</t>
  </si>
  <si>
    <t>Глебова Алиса Алексеевна</t>
  </si>
  <si>
    <t>083-ЛИТ-07 -06</t>
  </si>
  <si>
    <t xml:space="preserve">Романов Фёдор Сергеевич </t>
  </si>
  <si>
    <t>083-ЛИТ-07 -08</t>
  </si>
  <si>
    <t>Фальковский Ярослав Андреевич</t>
  </si>
  <si>
    <t>083-ЛИТ-07 -12</t>
  </si>
  <si>
    <t>Хромова Дарья Алексеевна</t>
  </si>
  <si>
    <t>083-ЛИТ-07 -14</t>
  </si>
  <si>
    <t>Щипилова Кристина Михайловна</t>
  </si>
  <si>
    <t>083-ЛИТ-06-22</t>
  </si>
  <si>
    <t>6Д</t>
  </si>
  <si>
    <t xml:space="preserve">Поберий Юлия Алексеевна </t>
  </si>
  <si>
    <t>Скупченко Софья Витальевна</t>
  </si>
  <si>
    <t>083-ЛИТ-06-18</t>
  </si>
  <si>
    <t>Клычников Артём Владимирович</t>
  </si>
  <si>
    <t>083-ЛИТ-06-17</t>
  </si>
  <si>
    <t>Зеленская Ксения Антоновна</t>
  </si>
  <si>
    <t>083-ЛИТ-06-03</t>
  </si>
  <si>
    <t>6Г</t>
  </si>
  <si>
    <t>Умнова Варвара Олеговна</t>
  </si>
  <si>
    <t>083-ЛИТ-06-19</t>
  </si>
  <si>
    <t>Харитонова Варвара Михайловна</t>
  </si>
  <si>
    <t>083-ЛИТ-06-21</t>
  </si>
  <si>
    <t>Брянцева Маргарита Петровна</t>
  </si>
  <si>
    <t>083-ЛИТ-06-01</t>
  </si>
  <si>
    <t>Костюков Даниил Вадимович</t>
  </si>
  <si>
    <t>083-ЛИТ-06-08</t>
  </si>
  <si>
    <t>Медведев Сергей Иванович</t>
  </si>
  <si>
    <t>083-ЛИТ-06- 10</t>
  </si>
  <si>
    <t>Болдырева София Юрьевна</t>
  </si>
  <si>
    <t>083-ЛИТ-06-13</t>
  </si>
  <si>
    <t>Животенко Валерия Дмитриевна</t>
  </si>
  <si>
    <t>083-ЛИТ-06-14</t>
  </si>
  <si>
    <t>Забрускова Мария Юрьевна</t>
  </si>
  <si>
    <t>083-ЛИТ-06-15</t>
  </si>
  <si>
    <t>Кожакин Матвей  Анатольевич</t>
  </si>
  <si>
    <t>083-ЛИТ-06-16</t>
  </si>
  <si>
    <t>Вьюнов Фарид Фаррухович</t>
  </si>
  <si>
    <t>083-ЛИТ-06-02</t>
  </si>
  <si>
    <t>Кабаков Кирилл Александрович</t>
  </si>
  <si>
    <t>083-ЛИТ-06-04</t>
  </si>
  <si>
    <t>Козлов Филипп Александрович</t>
  </si>
  <si>
    <t>083-ЛИТ-06-07</t>
  </si>
  <si>
    <t>Кудимова Карина Андреевна</t>
  </si>
  <si>
    <t>083-ЛИТ-06-09</t>
  </si>
  <si>
    <t>Фетисов Андрей Сергеевич</t>
  </si>
  <si>
    <t>083-ЛИТ-06-20</t>
  </si>
  <si>
    <t>Коваленко Михаил Александрович</t>
  </si>
  <si>
    <t>083-ЛИТ-06-06</t>
  </si>
  <si>
    <t>Капцов Савелий Александрович</t>
  </si>
  <si>
    <t>083-ЛИТ-06-05</t>
  </si>
  <si>
    <t>Бегали Дмиртий Денисович</t>
  </si>
  <si>
    <t>083-ЛИТ-06-12</t>
  </si>
  <si>
    <t>Морозова Анна Викторовна</t>
  </si>
  <si>
    <t>083-ЛИТ-06-11</t>
  </si>
  <si>
    <t>Свиридова Валерия Дмитриевна</t>
  </si>
  <si>
    <t>083-ЛИТ-05-21</t>
  </si>
  <si>
    <t>5Д</t>
  </si>
  <si>
    <t>Судакова Арина Сергеевна</t>
  </si>
  <si>
    <t>083-ЛИТ-05-22</t>
  </si>
  <si>
    <t>Краснопеев Кирилл Николаевич</t>
  </si>
  <si>
    <t>083-ЛИТ-05-04</t>
  </si>
  <si>
    <t>5 Г</t>
  </si>
  <si>
    <t>Березина Ксения Станиславовна</t>
  </si>
  <si>
    <t>083-ЛИТ-05-14</t>
  </si>
  <si>
    <t>Волохов Александр Евгеньевич</t>
  </si>
  <si>
    <t>083-ЛИТ-05-15</t>
  </si>
  <si>
    <t>Сучкова Дарья Михайловна</t>
  </si>
  <si>
    <t>083-ЛИТ-05-10</t>
  </si>
  <si>
    <t>5Г</t>
  </si>
  <si>
    <t>Ивахно Маргарита Алексеевна</t>
  </si>
  <si>
    <t>083-ЛИТ-05-03</t>
  </si>
  <si>
    <t>Вьюнов Руслан Фаррухович</t>
  </si>
  <si>
    <t>083-ЛИТ-05-01</t>
  </si>
  <si>
    <t>Корнев Данила Вячеславович</t>
  </si>
  <si>
    <t>083-ЛИТ-05-17</t>
  </si>
  <si>
    <t>Данилина Полина Дмитриевна</t>
  </si>
  <si>
    <t>083-ЛИТ-05-16</t>
  </si>
  <si>
    <t>Евдокимов Константин Юрьевич</t>
  </si>
  <si>
    <t>083-ЛИТ-05-02</t>
  </si>
  <si>
    <t>Обидина Маргарита Викторовна</t>
  </si>
  <si>
    <t>083-ЛИТ-05-19</t>
  </si>
  <si>
    <t>Сафронова Алина Алексеевна</t>
  </si>
  <si>
    <t>083-ЛИТ-05-20</t>
  </si>
  <si>
    <t>Марков Денис Олегович</t>
  </si>
  <si>
    <t>083-ЛИТ-05-18</t>
  </si>
  <si>
    <t>083-ЛИТ-05-09</t>
  </si>
  <si>
    <t>Мелихов Дмитрий Николаевич</t>
  </si>
  <si>
    <t>083-ЛИТ-05-06</t>
  </si>
  <si>
    <t>Мусатов Алексей Евгеньевич</t>
  </si>
  <si>
    <t>083-ЛИТ-05-07</t>
  </si>
  <si>
    <t>Мартин Данила Викторович</t>
  </si>
  <si>
    <t>083-ЛИТ-05-05</t>
  </si>
  <si>
    <t>Акулинина Марина Евгеньевна</t>
  </si>
  <si>
    <t>083-ЛИТ-05-12</t>
  </si>
  <si>
    <t>Нестерова Мелания Эминовна</t>
  </si>
  <si>
    <t>083-ЛИТ-05-08</t>
  </si>
  <si>
    <t>Ализаде Рамис Эльгадович</t>
  </si>
  <si>
    <t>083-ЛИТ-05-13</t>
  </si>
  <si>
    <t>Шумарина Александра Владимировна</t>
  </si>
  <si>
    <t>083-ЛИТ-05-11</t>
  </si>
  <si>
    <t>Ахмедов Джамал Сапарович</t>
  </si>
  <si>
    <t>Мунициральное общеобразовательное учреждение "Средняя общеобразовательная школа имени Всеволода Павловича Сергеева с. Родничок  Балашовского района Саратовской области"</t>
  </si>
  <si>
    <t>243-ЛИТ-11-01</t>
  </si>
  <si>
    <t>Пустарнакова Оксана Анатольевна</t>
  </si>
  <si>
    <t>Аносова Дарья Игоревна</t>
  </si>
  <si>
    <t>243-ЛИТ-10-01</t>
  </si>
  <si>
    <t>Грезнева Ольга Васильевна</t>
  </si>
  <si>
    <t>Львова Ксения Игоревна</t>
  </si>
  <si>
    <t>243-ЛИТ-10-02</t>
  </si>
  <si>
    <t>Якимова Валерия Алексеевна</t>
  </si>
  <si>
    <t>243-ЛИТ-10-03</t>
  </si>
  <si>
    <t>Бичерова Агата Вадимовна</t>
  </si>
  <si>
    <t>243-ЛИТ-08-01</t>
  </si>
  <si>
    <t>Завалищин Егор Алексеевич</t>
  </si>
  <si>
    <t>243-ЛИТ-08-02</t>
  </si>
  <si>
    <t>Сидорова Вера Алексеевна</t>
  </si>
  <si>
    <t>243-ЛИТ-08-03</t>
  </si>
  <si>
    <t>Темерханова Ксения Алексеевна</t>
  </si>
  <si>
    <t>Мунициральное общеобразовательное учреждение "Средняя общеобразовательная школа имени Всеволода Павловича Сергеева села Родничок  Балашовского района Саратовской области"</t>
  </si>
  <si>
    <t>243-ЛИТ-07-04</t>
  </si>
  <si>
    <t>Старко Елизавета Станиславовна</t>
  </si>
  <si>
    <t>243-ЛИТ-07-03</t>
  </si>
  <si>
    <t>Процык Мария Александровна</t>
  </si>
  <si>
    <t>243-ЛИТ-07-01</t>
  </si>
  <si>
    <t>22</t>
  </si>
  <si>
    <t>Пустарнакова Анфиса Романовна</t>
  </si>
  <si>
    <t>243-ЛИТ-07-02</t>
  </si>
  <si>
    <t>10</t>
  </si>
  <si>
    <t>26</t>
  </si>
  <si>
    <t>Панферов Федор Андреевич</t>
  </si>
  <si>
    <t>243-ЛИТ-06-02</t>
  </si>
  <si>
    <t>Русанова Елизавета Александровна</t>
  </si>
  <si>
    <t>243-ЛИТ-06-04</t>
  </si>
  <si>
    <t>Хорошкина Ярослава Ивановна</t>
  </si>
  <si>
    <t>243-ЛИТ-06-01</t>
  </si>
  <si>
    <t>Шведчиков Владимир Вячеславович</t>
  </si>
  <si>
    <t>243-ЛИТ-06-03</t>
  </si>
  <si>
    <t>Расстрыгина Кира Сергеевна</t>
  </si>
  <si>
    <t>243-ЛИТ-05-03</t>
  </si>
  <si>
    <t>Емельянова Наталья Анатольевна</t>
  </si>
  <si>
    <t>Сергеева Варвара Сергеевна</t>
  </si>
  <si>
    <t>243-ЛИТ-05-01</t>
  </si>
  <si>
    <t>Сидорова Софья Алексеевна</t>
  </si>
  <si>
    <t>243-ЛИТ-05-04</t>
  </si>
  <si>
    <t>Старко Давид Станиславович</t>
  </si>
  <si>
    <t>243-ЛИТ-05-02</t>
  </si>
  <si>
    <t>Сапунов Максим Романович</t>
  </si>
  <si>
    <t>Филиал Муниципального общеобразовательного учреждения "Средняя общеобразовательная школа им.В.П.Сергеева с.Родничок Балашовского района Саратовской области" в с.Дуплятка Балашовского района Саратовской области.</t>
  </si>
  <si>
    <t>Титова Алина Александровна</t>
  </si>
  <si>
    <t>Черникова Людмила Алексеевна</t>
  </si>
  <si>
    <t>Зеленина Диана Викторовна</t>
  </si>
  <si>
    <t>филиал МОУ СОШ с. Старый Хопёр Балашовского района Саратовской области в с. Лесное</t>
  </si>
  <si>
    <t>02_ЛИТ_8_2023</t>
  </si>
  <si>
    <t>Васильева Татьяна Павловна</t>
  </si>
  <si>
    <t>Котельникова Мария Дмитриевна</t>
  </si>
  <si>
    <t>03_ЛИТ_8_2023</t>
  </si>
  <si>
    <t>Василихина Виктория Викторовна</t>
  </si>
  <si>
    <t>01_ЛИТ_9_2023</t>
  </si>
  <si>
    <t>Рыжков Артём Станиславович</t>
  </si>
  <si>
    <t>02_ЛИТ_9_2023</t>
  </si>
  <si>
    <t>03_ЛИТ_9_2023</t>
  </si>
  <si>
    <t>Филиппов Кирилл Валентинович</t>
  </si>
  <si>
    <t>04_ЛИТ_9_2023</t>
  </si>
  <si>
    <t>Глухова Анастасия Юрьевна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</si>
  <si>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</si>
  <si>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253-Лит-10-01</t>
  </si>
  <si>
    <t>Кузнецова Наталья Алексеевна</t>
  </si>
  <si>
    <t>253-Лит-10-02</t>
  </si>
  <si>
    <t>Колесникова Галина Николаевна</t>
  </si>
  <si>
    <t>Кособокова Ангелина Дмитриевна</t>
  </si>
  <si>
    <t>253-Лит-9-01</t>
  </si>
  <si>
    <t>Новикова Александра Александровна</t>
  </si>
  <si>
    <t>253-Лит-9-02</t>
  </si>
  <si>
    <t>Самошкина Варвара Владимировна</t>
  </si>
  <si>
    <t>253-Лит-9-03</t>
  </si>
  <si>
    <t>Феничева Александра Васильевна</t>
  </si>
  <si>
    <t>253-Лит-8-01</t>
  </si>
  <si>
    <t>Рузмикина Софья Сергеевна</t>
  </si>
  <si>
    <t>253-Лит-8-02</t>
  </si>
  <si>
    <t>Подосинникова Анастасия Евгеньевна</t>
  </si>
  <si>
    <t>253-Лит-8-03</t>
  </si>
  <si>
    <t>Кузнецов Сергей Алексеевич</t>
  </si>
  <si>
    <t>253-Лит-7-01</t>
  </si>
  <si>
    <t>Клишина                                               Ольга  Васильевна</t>
  </si>
  <si>
    <t>Ашуров Артем Рахмонович</t>
  </si>
  <si>
    <t>253-Лит-7-02</t>
  </si>
  <si>
    <t>Струговщикова Алина Максимовна</t>
  </si>
  <si>
    <t>253-Лит-07-03</t>
  </si>
  <si>
    <t>Бадиков Роман Максимович</t>
  </si>
  <si>
    <t>253-Лит-7-04</t>
  </si>
  <si>
    <t>Дутаев Минкаил Ахмедович</t>
  </si>
  <si>
    <t>253-Лит-7-05</t>
  </si>
  <si>
    <t>Худакова Валерия Максимовна</t>
  </si>
  <si>
    <t>253-Лит-6-01</t>
  </si>
  <si>
    <t>Кистнер Иван Алексеевич</t>
  </si>
  <si>
    <t>253-Лит-6-02</t>
  </si>
  <si>
    <t>Колесников Арсений Романович</t>
  </si>
  <si>
    <t>253-Лит-6-03</t>
  </si>
  <si>
    <t>Ульянов Дамир Дмитриевич</t>
  </si>
  <si>
    <t>253-Лит-6-04</t>
  </si>
  <si>
    <t>Чернякова Софья Романовна</t>
  </si>
  <si>
    <t>252-Лит-6-04</t>
  </si>
  <si>
    <t>Кирносова Валерия Владимировна</t>
  </si>
  <si>
    <t>253-Лит-5-01</t>
  </si>
  <si>
    <t>Кистнер Ксения Алексеевна</t>
  </si>
  <si>
    <t>253-Лит-5-02</t>
  </si>
  <si>
    <t>Сухомлинов Алексей Олегович</t>
  </si>
  <si>
    <t xml:space="preserve">Нагибина   Наталья  Андреевна </t>
  </si>
  <si>
    <t>Муниципальное общеобразовательное учреждение "Средняя общеобразовательная школа №3 г. Балашова"</t>
  </si>
  <si>
    <t>602-ЛИТ-11-002</t>
  </si>
  <si>
    <t>11а</t>
  </si>
  <si>
    <t>Лисицына Оксана Сергеевна</t>
  </si>
  <si>
    <t xml:space="preserve">Масленникова  Ксения   Алексеевна </t>
  </si>
  <si>
    <t>602-ЛИТ-11-001</t>
  </si>
  <si>
    <t xml:space="preserve">Ковалёва Юлия Сергеевна </t>
  </si>
  <si>
    <t>602-ЛИТ-11-004</t>
  </si>
  <si>
    <t xml:space="preserve">Полковникова Александра  Дмитриевна </t>
  </si>
  <si>
    <t>602-ЛИТ-11-003</t>
  </si>
  <si>
    <t xml:space="preserve">Авдеева  Мария  Ивановна </t>
  </si>
  <si>
    <t>602-ЛИТ-10-001</t>
  </si>
  <si>
    <t>Нечаева Елена Александровна</t>
  </si>
  <si>
    <t xml:space="preserve">Стрельникова  Анна Дмитриевна </t>
  </si>
  <si>
    <t>602-ЛИТ-10-005</t>
  </si>
  <si>
    <t xml:space="preserve">Белинин Вадим Юрьевич </t>
  </si>
  <si>
    <t>602-ЛИТ-10-004</t>
  </si>
  <si>
    <t xml:space="preserve">Малашевич Даниил Сергеевич </t>
  </si>
  <si>
    <t>602-ЛИТ-10-002</t>
  </si>
  <si>
    <t xml:space="preserve">Белоусова Оксана Алексеевна </t>
  </si>
  <si>
    <t>602-ЛИТ-10-003</t>
  </si>
  <si>
    <t xml:space="preserve">Тарасова  Богдана Олеговна </t>
  </si>
  <si>
    <t>602-ЛИТ-9-017</t>
  </si>
  <si>
    <t>Анненкова Алена Леонидовна</t>
  </si>
  <si>
    <t xml:space="preserve">Гонтарева  Олеся Александровна </t>
  </si>
  <si>
    <t>602-ЛИТ-9-016</t>
  </si>
  <si>
    <t xml:space="preserve">Голикова  Дарья Алексеевна </t>
  </si>
  <si>
    <t>602-ЛИТ-9-011</t>
  </si>
  <si>
    <t xml:space="preserve">Кущий  София  Николаевна </t>
  </si>
  <si>
    <t>602-ЛИТ-9-004</t>
  </si>
  <si>
    <t xml:space="preserve">Суворова  Вероника  Игоревна </t>
  </si>
  <si>
    <t>602-ЛИТ-9-018</t>
  </si>
  <si>
    <t xml:space="preserve">Тихомирова  Софья Денисовна </t>
  </si>
  <si>
    <t>602-ЛИТ-9-012</t>
  </si>
  <si>
    <t xml:space="preserve">Шаркова  Ольга Алексеевна </t>
  </si>
  <si>
    <t>602-ЛИТ-9-015</t>
  </si>
  <si>
    <t xml:space="preserve">Арабханян Эвелина Эдуардовна </t>
  </si>
  <si>
    <t>602-ЛИТ-9-008</t>
  </si>
  <si>
    <t xml:space="preserve">Попова  Кристина Константиновна </t>
  </si>
  <si>
    <t>602-ЛИТ-9-003</t>
  </si>
  <si>
    <t xml:space="preserve">Дубровская  Арина Алексеевна </t>
  </si>
  <si>
    <t>602-ЛИТ-9-013</t>
  </si>
  <si>
    <t xml:space="preserve">Краснова  Юлия  Романовна </t>
  </si>
  <si>
    <t>602-ЛИТ-9-002</t>
  </si>
  <si>
    <t xml:space="preserve">Краснова  Анжелика Валерьевна </t>
  </si>
  <si>
    <t>602-ЛИТ-9-020</t>
  </si>
  <si>
    <t xml:space="preserve">Смирнова  Валерия Алексеевна </t>
  </si>
  <si>
    <t>602-ЛИТ-9-014</t>
  </si>
  <si>
    <t xml:space="preserve">Ермошенко Дарья  Вадимовна </t>
  </si>
  <si>
    <t>602-ЛИТ-9-019</t>
  </si>
  <si>
    <t xml:space="preserve">Дьякова  Евгения  Ивановна  </t>
  </si>
  <si>
    <t>602-ЛИТ-9-001</t>
  </si>
  <si>
    <t>Распопов Артем Юрьевич</t>
  </si>
  <si>
    <t>602-ЛИТ-9-010</t>
  </si>
  <si>
    <t xml:space="preserve">Уваров  Дмитрий Андреевич </t>
  </si>
  <si>
    <t>602-ЛИТ-9-009</t>
  </si>
  <si>
    <t xml:space="preserve">Лисенкова  Ирина Геннадьевна </t>
  </si>
  <si>
    <t>602-ЛИТ-8-006</t>
  </si>
  <si>
    <t xml:space="preserve">Лобик  Максим Александрович </t>
  </si>
  <si>
    <t>602-ЛИТ-8-005</t>
  </si>
  <si>
    <t xml:space="preserve">Позорова  Юлия Николаевна </t>
  </si>
  <si>
    <t>602-ЛИТ-8-001</t>
  </si>
  <si>
    <t xml:space="preserve">Кликинова  Валерия Алексеевна </t>
  </si>
  <si>
    <t>602-ЛИТ-8-003</t>
  </si>
  <si>
    <t xml:space="preserve">Трегубов  Дмитрий Олегович </t>
  </si>
  <si>
    <t>602-ЛИТ-8-004</t>
  </si>
  <si>
    <t xml:space="preserve">Обертышева  Дарья Дмитриевна </t>
  </si>
  <si>
    <t>602-ЛИТ-8-002</t>
  </si>
  <si>
    <t xml:space="preserve">Дроботова Елизавета Артемовна </t>
  </si>
  <si>
    <t>602-ЛИТ-7-005</t>
  </si>
  <si>
    <t xml:space="preserve">Путилина   Александра   Сергеевна </t>
  </si>
  <si>
    <t>602-ЛИТ-7-002</t>
  </si>
  <si>
    <t xml:space="preserve">Востриков  Егор Федорович </t>
  </si>
  <si>
    <t>602-ЛИТ-7-004</t>
  </si>
  <si>
    <t>Лутохина Полина Михайловна</t>
  </si>
  <si>
    <t>602-ЛИТ-7-001</t>
  </si>
  <si>
    <t xml:space="preserve">Шашлов Дмитрий Алексеевич </t>
  </si>
  <si>
    <t>602-ЛИТ-7-003</t>
  </si>
  <si>
    <t xml:space="preserve">Быхов  Константин Владимирович </t>
  </si>
  <si>
    <t>602-ЛИТ-6-006</t>
  </si>
  <si>
    <t>6а</t>
  </si>
  <si>
    <t>Никулина Надежда Владимировна</t>
  </si>
  <si>
    <t xml:space="preserve">Павлова Мария Вячеславовна </t>
  </si>
  <si>
    <t>602-ЛИТ-6-005</t>
  </si>
  <si>
    <t xml:space="preserve">Стрелюхина Ярослава Андреевна </t>
  </si>
  <si>
    <t>602-ЛИТ-6-001</t>
  </si>
  <si>
    <t xml:space="preserve">Мельник Марина Михайловна </t>
  </si>
  <si>
    <t>602-ЛИТ-6-010</t>
  </si>
  <si>
    <t xml:space="preserve">Непершин Андрей Юрьевич </t>
  </si>
  <si>
    <t>602-ЛИТ-6-003</t>
  </si>
  <si>
    <t xml:space="preserve">Дьячков Степан Николаевич </t>
  </si>
  <si>
    <t>602-ЛИТ-6-004</t>
  </si>
  <si>
    <t xml:space="preserve">Живодерова Анастасия Александровна </t>
  </si>
  <si>
    <t>602-ЛИТ-6-008</t>
  </si>
  <si>
    <t>6в</t>
  </si>
  <si>
    <t xml:space="preserve">Маркова Ксения Валерьевна </t>
  </si>
  <si>
    <t>602-ЛИТ-6-002</t>
  </si>
  <si>
    <t xml:space="preserve">Ванин Александр Александрович </t>
  </si>
  <si>
    <t>602-ЛИТ-6-007</t>
  </si>
  <si>
    <t xml:space="preserve">Беськаева Варвара Ивановна </t>
  </si>
  <si>
    <t>602-ЛИТ-6-009</t>
  </si>
  <si>
    <t xml:space="preserve">Авдеева  Анна Ивановна </t>
  </si>
  <si>
    <t>602-ЛИТ-5-010</t>
  </si>
  <si>
    <t>5б</t>
  </si>
  <si>
    <t xml:space="preserve">Анащенко Ирина  Сергеевна </t>
  </si>
  <si>
    <t>602-ЛИТ-5-006</t>
  </si>
  <si>
    <t>5а</t>
  </si>
  <si>
    <t>2.,5</t>
  </si>
  <si>
    <t>Пармузина Ольга Ивановна</t>
  </si>
  <si>
    <t xml:space="preserve">Акинина  Арина  Сергеевна </t>
  </si>
  <si>
    <t>602-ЛИТ-5-001</t>
  </si>
  <si>
    <t xml:space="preserve">Шамина Мария  Сергеевна </t>
  </si>
  <si>
    <t>602-ЛИТ-5-009</t>
  </si>
  <si>
    <t xml:space="preserve">Хахулин  Алексей  Николаевич </t>
  </si>
  <si>
    <t>602-ЛИТ-5-002</t>
  </si>
  <si>
    <t>Кочетов Вячеслав Витальевич</t>
  </si>
  <si>
    <t>602-ЛИТ-5-005</t>
  </si>
  <si>
    <t>5 в</t>
  </si>
  <si>
    <t xml:space="preserve">Белоусова Василиса Алексеевна </t>
  </si>
  <si>
    <t>602-ЛИТ-5-003</t>
  </si>
  <si>
    <t>5в</t>
  </si>
  <si>
    <t xml:space="preserve">Илясова Анастасия  Александровна </t>
  </si>
  <si>
    <t>602-ЛИТ-5-008</t>
  </si>
  <si>
    <t xml:space="preserve">Саввин Глеб  Максимович </t>
  </si>
  <si>
    <t>602-ЛИТ-5-007</t>
  </si>
  <si>
    <t xml:space="preserve">Бондаренко Полина Денисовна </t>
  </si>
  <si>
    <t>602-ЛИТ-5-004</t>
  </si>
  <si>
    <t>093-ЛИ-11-01</t>
  </si>
  <si>
    <t>Анашкин Данила Иванович</t>
  </si>
  <si>
    <t>Муниципальное общеобразовательное учреждение "Средняя общеобразовательная школа №16 г.Балашова Саратовской области"</t>
  </si>
  <si>
    <t>Верещагина Ирина Константиновна</t>
  </si>
  <si>
    <t>093-Ли-11-02</t>
  </si>
  <si>
    <t>Ахиярова Эльвира Рафаэлевна</t>
  </si>
  <si>
    <t>093-ЛИ-11-03</t>
  </si>
  <si>
    <t>Верещагин Никита Романович</t>
  </si>
  <si>
    <t>093-ЛИ-11-04</t>
  </si>
  <si>
    <t>Грекова Лилия Николаевна</t>
  </si>
  <si>
    <t>093-ЛИ-11-05</t>
  </si>
  <si>
    <t>Лобанов Дмитрий Олегович</t>
  </si>
  <si>
    <t>093-ЛИ-11-06</t>
  </si>
  <si>
    <t>Манило Иван Васильевич</t>
  </si>
  <si>
    <t>093-ЛИ-11-07</t>
  </si>
  <si>
    <t>Мартусев Артем Агасиевич</t>
  </si>
  <si>
    <t>093-ЛИ-11-08</t>
  </si>
  <si>
    <t>Мельникова Мария Сергеевна</t>
  </si>
  <si>
    <t>093-ЛИ-11-09</t>
  </si>
  <si>
    <t>Наумов Павел Владимирович</t>
  </si>
  <si>
    <t>093-ЛИ-11-10</t>
  </si>
  <si>
    <t>Савельева Анна Борисовна</t>
  </si>
  <si>
    <t>093-ЛИ-11-11</t>
  </si>
  <si>
    <t>Скотникова Милена Васильевна</t>
  </si>
  <si>
    <t>093-ЛИТ-10-01</t>
  </si>
  <si>
    <t xml:space="preserve">Антонов Николай Вячеславович </t>
  </si>
  <si>
    <t>Буянова Ксения Владимировна</t>
  </si>
  <si>
    <t>093-ЛИТ-10-02</t>
  </si>
  <si>
    <t xml:space="preserve">Белоцерковский Владислав Витальевич </t>
  </si>
  <si>
    <t>093-ЛИТ-10-03</t>
  </si>
  <si>
    <t xml:space="preserve">Боев Егор Николаевич </t>
  </si>
  <si>
    <t>093-ЛИТ-10-04</t>
  </si>
  <si>
    <t>Вилков Иван Сергеевич</t>
  </si>
  <si>
    <t>093-ЛИТ-10-05</t>
  </si>
  <si>
    <t xml:space="preserve">Вислова Вероника Викторовна </t>
  </si>
  <si>
    <t>093-ЛИТ-10-06</t>
  </si>
  <si>
    <t>Габибов Олег Олегович</t>
  </si>
  <si>
    <t>093-ЛИТ-10-07</t>
  </si>
  <si>
    <t xml:space="preserve">Гаврилюк Валерия Сергеевна </t>
  </si>
  <si>
    <t>093-ЛИТ-10-08</t>
  </si>
  <si>
    <t xml:space="preserve">Демидов Илья Сергеевич </t>
  </si>
  <si>
    <t>093-ЛИТ-10-09</t>
  </si>
  <si>
    <t xml:space="preserve">Кошелев Артём Николаевич </t>
  </si>
  <si>
    <t>093-ЛИТ-10-10</t>
  </si>
  <si>
    <t xml:space="preserve">Краснова Карина Алексеевна </t>
  </si>
  <si>
    <t>093-ЛИТ-10-11</t>
  </si>
  <si>
    <t xml:space="preserve">КузнецовЮлия Александровна </t>
  </si>
  <si>
    <t>093-ЛИТ-10-12</t>
  </si>
  <si>
    <t xml:space="preserve">Мартусев Эдгар Агасимович </t>
  </si>
  <si>
    <t>093-ЛИТ-10-13</t>
  </si>
  <si>
    <t xml:space="preserve">Мозгунова Елизавета Викторовна </t>
  </si>
  <si>
    <t>093-ЛИТ-10-14</t>
  </si>
  <si>
    <t xml:space="preserve">Невзорова Ольга Александровна </t>
  </si>
  <si>
    <t>093-ЛИТ-10-15</t>
  </si>
  <si>
    <t xml:space="preserve">Пахомова Надежда Владимеровна </t>
  </si>
  <si>
    <t>093-ЛИТ-10-16</t>
  </si>
  <si>
    <t xml:space="preserve">Пустовалов Олег Евгеневич </t>
  </si>
  <si>
    <t>093-ЛИТ-10-17</t>
  </si>
  <si>
    <t xml:space="preserve">Розова Ксения Романовна </t>
  </si>
  <si>
    <t>093-ЛИТ-10-18</t>
  </si>
  <si>
    <t xml:space="preserve">Сапрыкина Надежда Александровна </t>
  </si>
  <si>
    <t>093-ЛИТ-10-19</t>
  </si>
  <si>
    <t xml:space="preserve">Семенова Яна Андреевна </t>
  </si>
  <si>
    <t>093-ЛИТ-10-20</t>
  </si>
  <si>
    <t xml:space="preserve">Сморчков Антон Юрьевич </t>
  </si>
  <si>
    <t>093-ЛИТ-10-21</t>
  </si>
  <si>
    <t xml:space="preserve">Тиханова Елизавета Александровна </t>
  </si>
  <si>
    <t>Алпатова Илона Сергеевна</t>
  </si>
  <si>
    <t>Абрашкин Андрей Александрович</t>
  </si>
  <si>
    <t>Будилин Артём Алексеевич</t>
  </si>
  <si>
    <t>Бабенков Илья Александрович</t>
  </si>
  <si>
    <t>Блинохватов Андрей Михайлович</t>
  </si>
  <si>
    <t>Гаврильченко Эльвира Дмитриевна</t>
  </si>
  <si>
    <t>Горбачёва Алиса Денисовна</t>
  </si>
  <si>
    <t>Дементьев Степан Дмитриевич</t>
  </si>
  <si>
    <t>Дадашев Тимур Заурович</t>
  </si>
  <si>
    <t>Дымова Виктория Романовна</t>
  </si>
  <si>
    <t>Ломакин Матвей Михайлович</t>
  </si>
  <si>
    <t>Лобачева Полина  Валериевна</t>
  </si>
  <si>
    <t>Мачнев Артём Витальевич</t>
  </si>
  <si>
    <t>Остапенко Мария Алексеевна</t>
  </si>
  <si>
    <t>Пономарёва Милана Владиславовна</t>
  </si>
  <si>
    <t>Соболев Илья Сергеевич</t>
  </si>
  <si>
    <t>Смотров Дмитрий Алексеевич</t>
  </si>
  <si>
    <t>Соловьёв Кирилл Сергеевич</t>
  </si>
  <si>
    <t>Спирина Маргарита Евгеньевна</t>
  </si>
  <si>
    <t>Фомичёв Максим Николаевич</t>
  </si>
  <si>
    <t>Хахулина Дарья Ивановна</t>
  </si>
  <si>
    <t>Шайхутдинова Элина Мирзаяновна</t>
  </si>
  <si>
    <t>Яцюк Дарина Руслановна</t>
  </si>
  <si>
    <t>Скотников Максим Русланович</t>
  </si>
  <si>
    <t>Варгасина Алина Сергеевна</t>
  </si>
  <si>
    <t>Муниципальное общеобразовательное учреждение «Средняя общеобразовательная школа № 16 г. Балашова Саратовской области»</t>
  </si>
  <si>
    <t>Горовой Данила Алексеевич</t>
  </si>
  <si>
    <t>Крюков Матвей Дмитриевич</t>
  </si>
  <si>
    <t>Игнашкин Андрей Александрович</t>
  </si>
  <si>
    <t>Максудов Артем Константинович</t>
  </si>
  <si>
    <t>Невежина Кристина Алексеевна</t>
  </si>
  <si>
    <t>Объедкова Екатерина Дмитрриевна</t>
  </si>
  <si>
    <t>Полубабкина Ангелина Олеговна</t>
  </si>
  <si>
    <t>Прихоько софья Сергеевна</t>
  </si>
  <si>
    <t>Плеханов Киррилл Евгеньевич</t>
  </si>
  <si>
    <t>Пронин Иван Игоревич</t>
  </si>
  <si>
    <t>Рупс Кристина Сергеевна</t>
  </si>
  <si>
    <t>Рупс Екатерина Сергеевна</t>
  </si>
  <si>
    <t>Сучкова Алеся Юрьевна</t>
  </si>
  <si>
    <t>Алейникова Светлана Борисовна</t>
  </si>
  <si>
    <t>Атапин Руслан Геннадьевич</t>
  </si>
  <si>
    <t>Дудин Артём Сергеевич</t>
  </si>
  <si>
    <t>Еремина Софтя Евгеньевна</t>
  </si>
  <si>
    <t>Зыкова Елизавета Романовна</t>
  </si>
  <si>
    <t>Семенова Яна Андреевна</t>
  </si>
  <si>
    <t>Иванчиков Руслан Александрович</t>
  </si>
  <si>
    <t>Камардина Валерия Дмитриевна</t>
  </si>
  <si>
    <t>Косов Александр Михайлович</t>
  </si>
  <si>
    <t>Лобачев Семён Андреевич</t>
  </si>
  <si>
    <t>Лыжин Савелий Юрьевич</t>
  </si>
  <si>
    <t>Курчанов Иван Дмитриевич</t>
  </si>
  <si>
    <t>Невзорова Ольга Александровна</t>
  </si>
  <si>
    <t>Моисейкина Ангелина Александровна</t>
  </si>
  <si>
    <t>Сморчков Антон Юрьевич</t>
  </si>
  <si>
    <t>Степухов Дмитрий Михайлович</t>
  </si>
  <si>
    <t xml:space="preserve">Морозов Савва Вадимович </t>
  </si>
  <si>
    <t>Немолочнова Мария Андреевна</t>
  </si>
  <si>
    <t>Потеряхина Алена Александровна</t>
  </si>
  <si>
    <t>Попова Виктория Александровна</t>
  </si>
  <si>
    <t xml:space="preserve">Попова Юлия Алексеевна </t>
  </si>
  <si>
    <t>Сикачев Данила Петрович</t>
  </si>
  <si>
    <t>Трубкина Кристина Сергеевна</t>
  </si>
  <si>
    <t>Фалелеева Карина Камиловна</t>
  </si>
  <si>
    <t>Чиркин Артем Юрьевич</t>
  </si>
  <si>
    <t>Шикина Дарья Константиновна</t>
  </si>
  <si>
    <t>Безрученко Анастасия Олеговна</t>
  </si>
  <si>
    <t>Бибаев Антон митриевич</t>
  </si>
  <si>
    <t>Воротилов Роман Владимирович</t>
  </si>
  <si>
    <t>Дец Матвей Артемович</t>
  </si>
  <si>
    <t>Кононков Алексей Иванович</t>
  </si>
  <si>
    <t>Кучина Валеия Дмитриевна</t>
  </si>
  <si>
    <t>Кострыкина София алексеевна</t>
  </si>
  <si>
    <t>Лысак Дарья Михайловна</t>
  </si>
  <si>
    <t>Насека  Николь Ильнична</t>
  </si>
  <si>
    <t>Обухов Тимофей Сергееввич</t>
  </si>
  <si>
    <t>Обухова Августина Леонидовна</t>
  </si>
  <si>
    <t>Плеханов Павел Сергеевич</t>
  </si>
  <si>
    <t>Радченко Илья Анреевич</t>
  </si>
  <si>
    <t>Аристархов Вадим Алексеевич</t>
  </si>
  <si>
    <t>Вагайцев Андрей Григорьевич</t>
  </si>
  <si>
    <t>Володин Михаил Валерьевич</t>
  </si>
  <si>
    <t>Гоголев Дмитрий Эдуардович</t>
  </si>
  <si>
    <t>Дорогова Виктория Андреевна</t>
  </si>
  <si>
    <t>Исмаилова Полина Петровна</t>
  </si>
  <si>
    <t>Чиченкова Елизавета Васильевна</t>
  </si>
  <si>
    <t>Чиркина Виктория Александровна</t>
  </si>
  <si>
    <t>Алейникова Александр Александровнаа</t>
  </si>
  <si>
    <t>Гришанин Кирилл Александрович</t>
  </si>
  <si>
    <t>Денисова Елена Алексеевна</t>
  </si>
  <si>
    <t>Домаева Дарья Андреевна</t>
  </si>
  <si>
    <t>Егерев Иван Владимирович</t>
  </si>
  <si>
    <t>Калугина Анастасия Максимовна</t>
  </si>
  <si>
    <t>Курочкина Полина Алексеевна</t>
  </si>
  <si>
    <t>Павловичева Екатерина Дмитриевна</t>
  </si>
  <si>
    <t>Привалова Анастасия Сергеевна</t>
  </si>
  <si>
    <t>Сморчков Даниил Юрьевич</t>
  </si>
  <si>
    <t>Степанова Диана Игоревна</t>
  </si>
  <si>
    <t>Тимошенко Денис Юрьевич</t>
  </si>
  <si>
    <t>Чистопрудова Валерия Михайловна</t>
  </si>
  <si>
    <t>Шапошникова Валерия Романовна</t>
  </si>
  <si>
    <t>Шашорин Кирилл Сергеевич</t>
  </si>
  <si>
    <t>Блинов Михаил Владимирович</t>
  </si>
  <si>
    <t>Веселкин Александр Михайлович</t>
  </si>
  <si>
    <t>Гречкосей Сергей Алексеевич</t>
  </si>
  <si>
    <t>Кривошеев Егор Сергеевич</t>
  </si>
  <si>
    <t>Ледовской Ярослав Владимирович</t>
  </si>
  <si>
    <t>Моисейкина Раиса Александровна</t>
  </si>
  <si>
    <t>Морозов АлексейРоманович</t>
  </si>
  <si>
    <t>Муравлев Владислав Андреевич</t>
  </si>
  <si>
    <t>Павленко Никита Романович</t>
  </si>
  <si>
    <t>Полковникова Ангелина Алексеевна</t>
  </si>
  <si>
    <t>Полковникова Анна Алексеевна</t>
  </si>
  <si>
    <t>Сердобинцева Яна Александровна</t>
  </si>
  <si>
    <t>Скотников Георгий  Олегович</t>
  </si>
  <si>
    <t>Степухова Марина Михайловна</t>
  </si>
  <si>
    <t>Сушенцова Мария Георгиевна</t>
  </si>
  <si>
    <t>093-ЛИ-08-01</t>
  </si>
  <si>
    <t>093-ЛИ-08-02</t>
  </si>
  <si>
    <t>093-ЛИ-08-03</t>
  </si>
  <si>
    <t>093-ЛИ-08-04</t>
  </si>
  <si>
    <t>093-ЛИ-08-05</t>
  </si>
  <si>
    <t>093-ЛИ-08-06</t>
  </si>
  <si>
    <t>093-ЛИ-08-07</t>
  </si>
  <si>
    <t>093-ЛИ-08-08</t>
  </si>
  <si>
    <t>093-ЛИ-08-09</t>
  </si>
  <si>
    <t>093-ЛИ-08-10</t>
  </si>
  <si>
    <t>093-ЛИ-08-11</t>
  </si>
  <si>
    <t>093-ЛИ-08-12</t>
  </si>
  <si>
    <t>093-ЛИ-08-13</t>
  </si>
  <si>
    <t>093-ЛИ-08-14</t>
  </si>
  <si>
    <t>093-ЛИ-08-15</t>
  </si>
  <si>
    <t>093-ЛИ-08-16</t>
  </si>
  <si>
    <t>093-ЛИ-08-17</t>
  </si>
  <si>
    <t>093-ЛИ-08-18</t>
  </si>
  <si>
    <t>093-ЛИ-08-19</t>
  </si>
  <si>
    <t>093-ЛИ-08-20</t>
  </si>
  <si>
    <t>093-ЛИ-08-21</t>
  </si>
  <si>
    <t>093-ЛИ-08-22</t>
  </si>
  <si>
    <t>093-ЛИ-08-23</t>
  </si>
  <si>
    <t>093-ЛИ-08-24</t>
  </si>
  <si>
    <t>093-ЛИ-08-25</t>
  </si>
  <si>
    <t>093-ЛИ-08-26</t>
  </si>
  <si>
    <t>093-ЛИ-08-27</t>
  </si>
  <si>
    <t>093-ЛИ-08-28</t>
  </si>
  <si>
    <t>093-ЛИ-08-29</t>
  </si>
  <si>
    <t>093-ЛИ-08-30</t>
  </si>
  <si>
    <t>093-ЛИ-08-31</t>
  </si>
  <si>
    <t>093-ЛИ-08-32</t>
  </si>
  <si>
    <t>093-ЛИ-08-33</t>
  </si>
  <si>
    <t>093-ЛИ-08-34</t>
  </si>
  <si>
    <t>093-ЛИ-08-35</t>
  </si>
  <si>
    <t>093-ЛИ-08-36</t>
  </si>
  <si>
    <t>093-ЛИ-08-37</t>
  </si>
  <si>
    <t>093-ЛИ-08-38</t>
  </si>
  <si>
    <t>093-ЛИ-08-39</t>
  </si>
  <si>
    <t>093-ЛИ-08-40</t>
  </si>
  <si>
    <t>093-ЛИ-08-41</t>
  </si>
  <si>
    <t>093-ЛИ-08-42</t>
  </si>
  <si>
    <t>093-ЛИ-08-43</t>
  </si>
  <si>
    <t>093-ЛИ-08-44</t>
  </si>
  <si>
    <t>093-ЛИ-08-45</t>
  </si>
  <si>
    <t>093-ЛИ-08-46</t>
  </si>
  <si>
    <t>093-ЛИ-08-47</t>
  </si>
  <si>
    <t>093-ЛИ-08-48</t>
  </si>
  <si>
    <t>093-ЛИ-08-49</t>
  </si>
  <si>
    <t>093-ЛИ-08-50</t>
  </si>
  <si>
    <t>093-ЛИ-08-51</t>
  </si>
  <si>
    <t>Соболева Екатерина Александровна</t>
  </si>
  <si>
    <t>Скрынникова Галина Николаевна</t>
  </si>
  <si>
    <t>Геворгян Арина Арамовна</t>
  </si>
  <si>
    <t>Головонева Виктория Владимировна</t>
  </si>
  <si>
    <t>Демидова Алиса Александровна</t>
  </si>
  <si>
    <t>Ильина Арина Олеговна</t>
  </si>
  <si>
    <t>Куртиякова Марина Викторовна</t>
  </si>
  <si>
    <t>Кикоть Софья Антоновна</t>
  </si>
  <si>
    <t>Косов Дмитрий Евгеньевич</t>
  </si>
  <si>
    <t>Маслов Егор Алекснадрович</t>
  </si>
  <si>
    <t xml:space="preserve">Неудахин Семен Дмитриевич </t>
  </si>
  <si>
    <t xml:space="preserve">Павлов Владислав Максимович </t>
  </si>
  <si>
    <t>Плеханова Виктория Павловна</t>
  </si>
  <si>
    <t xml:space="preserve">Синьков Илья Сергеевич </t>
  </si>
  <si>
    <t xml:space="preserve">Сливина Яна Сергеевна </t>
  </si>
  <si>
    <t xml:space="preserve">Селиверстов Иван Александрович </t>
  </si>
  <si>
    <t>Фульга Кирилл Денисович</t>
  </si>
  <si>
    <t>Ханиева Аделина Исламовна</t>
  </si>
  <si>
    <t xml:space="preserve">Чернякова Татьяна Владимировна </t>
  </si>
  <si>
    <t xml:space="preserve">Соловьев Елисей Сергеевич </t>
  </si>
  <si>
    <t>Градобоева Мария Алексеевна</t>
  </si>
  <si>
    <t>Косенко Денис Петрович</t>
  </si>
  <si>
    <t>Коннов Матвей Алексеевич</t>
  </si>
  <si>
    <t>Позднякова Дарина Олеговна</t>
  </si>
  <si>
    <t>Потемкина Марина Алексеевна</t>
  </si>
  <si>
    <t>Пуркарь Софья Геннадьевна</t>
  </si>
  <si>
    <t>Соболев Всеволод Владиславович</t>
  </si>
  <si>
    <t>Селезнева Алина Алексеевна</t>
  </si>
  <si>
    <t xml:space="preserve">Тикшаев Никита Александрович </t>
  </si>
  <si>
    <t>Чертов Кирилл Павлович</t>
  </si>
  <si>
    <t>Шмарковский Дмитрий Александрович</t>
  </si>
  <si>
    <t xml:space="preserve">Щербакова Анастасия Дмитриевна </t>
  </si>
  <si>
    <t>Юлин Владислав Алексеевич</t>
  </si>
  <si>
    <t xml:space="preserve">Яцюк Павел Олегович </t>
  </si>
  <si>
    <t>Яровов Максим Владимирович</t>
  </si>
  <si>
    <t xml:space="preserve">Галушко Мария Антоновна </t>
  </si>
  <si>
    <t>Аминова Зарина Джунайдулловна</t>
  </si>
  <si>
    <t>Абдулоева Мехринигор Мирзошарифовна</t>
  </si>
  <si>
    <t xml:space="preserve">Давлатова Арина Бахромовна </t>
  </si>
  <si>
    <t>Заварзина Вероника Ильинична</t>
  </si>
  <si>
    <t xml:space="preserve">Кудинов Богдан Сергеевич </t>
  </si>
  <si>
    <t xml:space="preserve">Кузнецов Владимир Олегович </t>
  </si>
  <si>
    <t xml:space="preserve">Молодых Марина Михайловна </t>
  </si>
  <si>
    <t>Никитина Софья Андреевна</t>
  </si>
  <si>
    <t>Пантелеева Ксения Сергеевна</t>
  </si>
  <si>
    <t>Севидов Егор Дмитриевич</t>
  </si>
  <si>
    <t>Бекерева Алена Сергеевна</t>
  </si>
  <si>
    <t>Васильев Максим Дмитриевич</t>
  </si>
  <si>
    <t>Гусев Никита Сергеевич</t>
  </si>
  <si>
    <t>Гучигова Варвара Артуровна</t>
  </si>
  <si>
    <t>Драгунов Ян Сергеевич</t>
  </si>
  <si>
    <t>Драгунова Яна Сергеевна</t>
  </si>
  <si>
    <t>Дуденкова Софья Витальевна</t>
  </si>
  <si>
    <t>Еременко Матвей Дмитриевич</t>
  </si>
  <si>
    <t>Золотарев Даниил Романович</t>
  </si>
  <si>
    <t xml:space="preserve">Карницкая Диана Ивановна </t>
  </si>
  <si>
    <t>Кондратьев Артем Романович</t>
  </si>
  <si>
    <t>Котов Иван Викторович</t>
  </si>
  <si>
    <t>Курышкина Полина Владимировна</t>
  </si>
  <si>
    <t>Лебедев Егор Владиславович</t>
  </si>
  <si>
    <t>Панин Ахмад Вячеславович</t>
  </si>
  <si>
    <t>Соснова Марина Владимировна</t>
  </si>
  <si>
    <t>Тумасова Ксения Алексеевна</t>
  </si>
  <si>
    <t>Халяпин Кирилл Вадимович</t>
  </si>
  <si>
    <t>Чередников Антон Сергеевич</t>
  </si>
  <si>
    <t>Шишков Владимир Игоревич</t>
  </si>
  <si>
    <t>Щетинин Даниил Дмитриевич</t>
  </si>
  <si>
    <t>093-лит-07-01</t>
  </si>
  <si>
    <t>093-лит-07-02</t>
  </si>
  <si>
    <t>093-лит-07-03</t>
  </si>
  <si>
    <t>093-лит-07-04</t>
  </si>
  <si>
    <t>093-лит-07-05</t>
  </si>
  <si>
    <t>093-лит-07-06</t>
  </si>
  <si>
    <t>093-лит-07-07</t>
  </si>
  <si>
    <t>093-лит-07-08</t>
  </si>
  <si>
    <t>093-лит-07-09</t>
  </si>
  <si>
    <t>093-лит-07-10</t>
  </si>
  <si>
    <t>093-лит-07-11</t>
  </si>
  <si>
    <t>093-лит-07-12</t>
  </si>
  <si>
    <t>093-лит-07-13</t>
  </si>
  <si>
    <t>093-лит-07-14</t>
  </si>
  <si>
    <t>093-лит-07-15</t>
  </si>
  <si>
    <t>093-лит-07-16</t>
  </si>
  <si>
    <t>093-лит-07-17</t>
  </si>
  <si>
    <t>093-лит-07-18</t>
  </si>
  <si>
    <t>093-лит-07-19</t>
  </si>
  <si>
    <t>093-лит-07-20</t>
  </si>
  <si>
    <t>093-лит-07-21</t>
  </si>
  <si>
    <t>093-лит-07-22</t>
  </si>
  <si>
    <t>093-лит-07-23</t>
  </si>
  <si>
    <t>093-лит-07-24</t>
  </si>
  <si>
    <t>093-лит-07-25</t>
  </si>
  <si>
    <t>093-лит-07-26</t>
  </si>
  <si>
    <t>093-лит-07-27</t>
  </si>
  <si>
    <t>093-лит-07-28</t>
  </si>
  <si>
    <t>093-лит-07-29</t>
  </si>
  <si>
    <t>093-лит-07-30</t>
  </si>
  <si>
    <t>093-лит-07-31</t>
  </si>
  <si>
    <t>093-лит-07-32</t>
  </si>
  <si>
    <t>093-лит-07-33</t>
  </si>
  <si>
    <t>093-лит-07-34</t>
  </si>
  <si>
    <t>093-лит-07-35</t>
  </si>
  <si>
    <t>093-лит-07-36</t>
  </si>
  <si>
    <t>093-лит-07-37</t>
  </si>
  <si>
    <t>093-лит-07-38</t>
  </si>
  <si>
    <t>093-лит-07-39</t>
  </si>
  <si>
    <t>093-лит-07-40</t>
  </si>
  <si>
    <t>093-лит-07-41</t>
  </si>
  <si>
    <t>093-лит-07-42</t>
  </si>
  <si>
    <t>093-лит-07-43</t>
  </si>
  <si>
    <t>093-лит-07-44</t>
  </si>
  <si>
    <t>093-лит-07-45</t>
  </si>
  <si>
    <t>093-лит-07-46</t>
  </si>
  <si>
    <t>093-лит-07-47</t>
  </si>
  <si>
    <t>093-лит-07-48</t>
  </si>
  <si>
    <t>093-лит-07-49</t>
  </si>
  <si>
    <t>093-лит-07-50</t>
  </si>
  <si>
    <t>093-лит-07-51</t>
  </si>
  <si>
    <t>093-лит-07-52</t>
  </si>
  <si>
    <t>093-лит-07-53</t>
  </si>
  <si>
    <t>093-лит-07-54</t>
  </si>
  <si>
    <t>093-лит-07-55</t>
  </si>
  <si>
    <t>093-лит-07-56</t>
  </si>
  <si>
    <t>093-лит-07-57</t>
  </si>
  <si>
    <t>093-лит-07-58</t>
  </si>
  <si>
    <t>093-лит-07-59</t>
  </si>
  <si>
    <t>093-лит-07-60</t>
  </si>
  <si>
    <t>093-лит-07-61</t>
  </si>
  <si>
    <t>093-лит-07-62</t>
  </si>
  <si>
    <t>093-лит-07-63</t>
  </si>
  <si>
    <t>093-лит-07-64</t>
  </si>
  <si>
    <t>093-лит-07-65</t>
  </si>
  <si>
    <t xml:space="preserve">7 Г </t>
  </si>
  <si>
    <t>Иванькова Марина Анатольевна</t>
  </si>
  <si>
    <t>Бандаев Мухаммад Идибекович</t>
  </si>
  <si>
    <t>Белоусова Анастасия Александровна</t>
  </si>
  <si>
    <t>Бражников Артём Дмитриевич</t>
  </si>
  <si>
    <t>Ерёмин Кирилл Павлович</t>
  </si>
  <si>
    <t>Иванов Сергей Алексеевич</t>
  </si>
  <si>
    <t>Кривошеева Полина Дмитриевна</t>
  </si>
  <si>
    <t>Курдупова Мария Евгеньевна</t>
  </si>
  <si>
    <t>Лештаев Данила Максимович</t>
  </si>
  <si>
    <t>Мишина Вероника Михайловна</t>
  </si>
  <si>
    <t>Мога Тимофей Андреевич</t>
  </si>
  <si>
    <t>Олешко Виктория Юрьевна</t>
  </si>
  <si>
    <t>Рязанов Дмитрий Александрович</t>
  </si>
  <si>
    <t>Тараканова Анастасия Викторовна</t>
  </si>
  <si>
    <t>Феклюнин Михаил Михайлович</t>
  </si>
  <si>
    <t>Харитонова Анна Сергеевна</t>
  </si>
  <si>
    <t>Шайхутдинов Амир Мирзаянович</t>
  </si>
  <si>
    <t>Варнин Максим Игоревич</t>
  </si>
  <si>
    <t>Белявская София Александровна</t>
  </si>
  <si>
    <t>Велиметов Кирилл Русланович</t>
  </si>
  <si>
    <t>Власова Дарья Андреевна</t>
  </si>
  <si>
    <t>Гасан-пур Наил Магаммед оглы</t>
  </si>
  <si>
    <t>Зацаринина Полина Павловна</t>
  </si>
  <si>
    <t>Каширин Ростислав Николаевич</t>
  </si>
  <si>
    <t>Кузнецова Дарья Николаевна</t>
  </si>
  <si>
    <t>Маркова Наталья Юрьевна</t>
  </si>
  <si>
    <t>Рабочая Диана Ивановна</t>
  </si>
  <si>
    <t>Рыбалкин Ярослав Денисович</t>
  </si>
  <si>
    <t>Смотрова Валерия</t>
  </si>
  <si>
    <t>Соснова Кристина Владимировна</t>
  </si>
  <si>
    <t>Ушаков Александр Анатольевич</t>
  </si>
  <si>
    <t>Фролов Артем</t>
  </si>
  <si>
    <t>Авдеева Вероника Сергеевна</t>
  </si>
  <si>
    <t>Азарова Ульяна Евгеньевна</t>
  </si>
  <si>
    <t xml:space="preserve">Болгарова Александра Александровна </t>
  </si>
  <si>
    <t>Блохина Варвара Владимировна</t>
  </si>
  <si>
    <t>Болтышева Ксения Анатольевна</t>
  </si>
  <si>
    <t>Булавин Андрей Павлович</t>
  </si>
  <si>
    <t>Исаенкова Полина Алексеевна</t>
  </si>
  <si>
    <t xml:space="preserve">Кальжанов Артем
Александрович
</t>
  </si>
  <si>
    <t xml:space="preserve">Кисилев Александр Алесандрович </t>
  </si>
  <si>
    <t xml:space="preserve">Коновалов Арсений  Романович </t>
  </si>
  <si>
    <t xml:space="preserve">Максимова Ангелина Олеговна  </t>
  </si>
  <si>
    <t xml:space="preserve">Мудров Денис Романович </t>
  </si>
  <si>
    <t>Сморчкова Ирина Юрьевна</t>
  </si>
  <si>
    <t>Тамразов АртемЭдгарович</t>
  </si>
  <si>
    <t>Тимошенко Виктория 
Юрьевна</t>
  </si>
  <si>
    <t xml:space="preserve">Тищенко Арина 
Андреевна
</t>
  </si>
  <si>
    <t>Тустановская Ксения Владимировна</t>
  </si>
  <si>
    <t>Храмов Макисм Иванович</t>
  </si>
  <si>
    <t>Шестак Арсений Сергеевич</t>
  </si>
  <si>
    <t>Ягодкина Вероника Николаевна</t>
  </si>
  <si>
    <t>093-ЛИ-06-01</t>
  </si>
  <si>
    <t>093-ЛИ-06-02</t>
  </si>
  <si>
    <t>093-ЛИ-06-03</t>
  </si>
  <si>
    <t>093-ЛИ-06-04</t>
  </si>
  <si>
    <t>093-ЛИ-06-05</t>
  </si>
  <si>
    <t>093-ЛИ-06-06</t>
  </si>
  <si>
    <t>093-ЛИ-06-07</t>
  </si>
  <si>
    <t>093-ЛИ-06-08</t>
  </si>
  <si>
    <t>093-ЛИ-06-09</t>
  </si>
  <si>
    <t>093-ЛИ-06-10</t>
  </si>
  <si>
    <t>093-ЛИ-06-11</t>
  </si>
  <si>
    <t>093-ЛИ-06-12</t>
  </si>
  <si>
    <t>093-ЛИ-06-13</t>
  </si>
  <si>
    <t>093-ЛИ-06-14</t>
  </si>
  <si>
    <t>093-ЛИ-06-15</t>
  </si>
  <si>
    <t>093-ЛИ-06-16</t>
  </si>
  <si>
    <t>093-ЛИ-06-17</t>
  </si>
  <si>
    <t>093-ЛИ-06-18</t>
  </si>
  <si>
    <t>093-ЛИ-06-19</t>
  </si>
  <si>
    <t>093-ЛИ-06-20</t>
  </si>
  <si>
    <t>093-ЛИ-06-21</t>
  </si>
  <si>
    <t>093-ЛИ-06-22</t>
  </si>
  <si>
    <t>093-ЛИ-06-23</t>
  </si>
  <si>
    <t>093-ЛИ-06-24</t>
  </si>
  <si>
    <t>093-ЛИ-06-25</t>
  </si>
  <si>
    <t>093-ЛИ-06-26</t>
  </si>
  <si>
    <t>093-ЛИ-06-27</t>
  </si>
  <si>
    <t>093-ЛИ-06-28</t>
  </si>
  <si>
    <t>093-ЛИ-06-29</t>
  </si>
  <si>
    <t>093-ЛИ-06-30</t>
  </si>
  <si>
    <t>093-ЛИ-06-31</t>
  </si>
  <si>
    <t>093-ЛИ-06-32</t>
  </si>
  <si>
    <t>093-ЛИ-06-33</t>
  </si>
  <si>
    <t>093-ЛИ-06-34</t>
  </si>
  <si>
    <t>093-ЛИ-06-35</t>
  </si>
  <si>
    <t>093-ЛИ-06-36</t>
  </si>
  <si>
    <t>093-ЛИ-06-37</t>
  </si>
  <si>
    <t>093-ЛИ-06-38</t>
  </si>
  <si>
    <t>093-ЛИ-06-39</t>
  </si>
  <si>
    <t>093-ЛИ-06-40</t>
  </si>
  <si>
    <t>093-ЛИ-06-41</t>
  </si>
  <si>
    <t>093-ЛИ-06-42</t>
  </si>
  <si>
    <t>093-ЛИ-06-43</t>
  </si>
  <si>
    <t>093-ЛИ-06-44</t>
  </si>
  <si>
    <t>093-ЛИ-06-45</t>
  </si>
  <si>
    <t>093-ЛИ-06-46</t>
  </si>
  <si>
    <t>093-ЛИ-06-47</t>
  </si>
  <si>
    <t>093-ЛИ-06-48</t>
  </si>
  <si>
    <t>093-ЛИ-06-49</t>
  </si>
  <si>
    <t>093-ЛИ-06-50</t>
  </si>
  <si>
    <t>093-ЛИ-06-51</t>
  </si>
  <si>
    <t>Попова Татьяна Николаевна</t>
  </si>
  <si>
    <t>Попова  Татьяна Николаевна</t>
  </si>
  <si>
    <t>6 В</t>
  </si>
  <si>
    <t xml:space="preserve">6 В </t>
  </si>
  <si>
    <t>Афонькина Кира Александровна</t>
  </si>
  <si>
    <t>093-лит-05-01</t>
  </si>
  <si>
    <t>Беликова Полина Игоревна</t>
  </si>
  <si>
    <t>093-лит-05-02</t>
  </si>
  <si>
    <t>Богачёва Алиса Михайловна</t>
  </si>
  <si>
    <t>093-лит-05-03</t>
  </si>
  <si>
    <t>Болкунов Матвей николаевич</t>
  </si>
  <si>
    <t>093-лит-05-04</t>
  </si>
  <si>
    <t>Бульканов Артём Михайлович</t>
  </si>
  <si>
    <t>093-лит-05-05</t>
  </si>
  <si>
    <t>Дегтярёв Иван Павлович</t>
  </si>
  <si>
    <t>093-лит-05-06</t>
  </si>
  <si>
    <t>Дуденков Руслан Витальевич</t>
  </si>
  <si>
    <t>093-лит-05-07</t>
  </si>
  <si>
    <t>Ершова Валерия Юрьевна</t>
  </si>
  <si>
    <t>093-лит-05-08</t>
  </si>
  <si>
    <t>Жданова Яна Александровна</t>
  </si>
  <si>
    <t>093-лит-05-09</t>
  </si>
  <si>
    <t>Морозова Мария Алексеевна</t>
  </si>
  <si>
    <t>093-лит-05-10</t>
  </si>
  <si>
    <t>Никонова Ксения Сергеевна</t>
  </si>
  <si>
    <t>093-лит-05-11</t>
  </si>
  <si>
    <t>Окишева Милана Руслановна</t>
  </si>
  <si>
    <t>093-лит-05-12</t>
  </si>
  <si>
    <t>Панченко Тимофей Сергеевич</t>
  </si>
  <si>
    <t>093-лит-05-13</t>
  </si>
  <si>
    <t>Трофимова Ульяна петровна</t>
  </si>
  <si>
    <t>093-лит-05-14</t>
  </si>
  <si>
    <t>Федосенко Никита Валерьевич</t>
  </si>
  <si>
    <t>093-лит-05-15</t>
  </si>
  <si>
    <t>Гаркавченко Вера Михайловна</t>
  </si>
  <si>
    <t>093-лит-05-16</t>
  </si>
  <si>
    <t>Герасимов Богдан Юрьевич</t>
  </si>
  <si>
    <t>093-лит-05-17</t>
  </si>
  <si>
    <t>Емельянова Софья Дмитриевна</t>
  </si>
  <si>
    <t>093-лит-05-18</t>
  </si>
  <si>
    <t>Заяц Дарья Максимовна</t>
  </si>
  <si>
    <t>093-лит-05-19</t>
  </si>
  <si>
    <t>Калугина Дарья Максимовна</t>
  </si>
  <si>
    <t>093-лит-05-20</t>
  </si>
  <si>
    <t>Колесников Данила Александрович</t>
  </si>
  <si>
    <t>093-лит-05-21</t>
  </si>
  <si>
    <t>Кузнецов Матвей Константинович</t>
  </si>
  <si>
    <t>093-лит-05-22</t>
  </si>
  <si>
    <t>Максименко Никита Витальевич</t>
  </si>
  <si>
    <t>093-лит-05-23</t>
  </si>
  <si>
    <t>Нифонтов Степан Сергеевич</t>
  </si>
  <si>
    <t>093-лит-05-24</t>
  </si>
  <si>
    <t>Привалова Валерия Сергеевна</t>
  </si>
  <si>
    <t>093-лит-05-25</t>
  </si>
  <si>
    <t>Сергеев Илья Андреевич</t>
  </si>
  <si>
    <t>093-лит-05-26</t>
  </si>
  <si>
    <t>Сердобинцев Даниил Александрович</t>
  </si>
  <si>
    <t>093-лит-05-27</t>
  </si>
  <si>
    <t>Стебенёва Серафима Сергеевна</t>
  </si>
  <si>
    <t>093-лит-05-28</t>
  </si>
  <si>
    <t>Туляков Егор Алексеевич</t>
  </si>
  <si>
    <t>093-лит-05-29</t>
  </si>
  <si>
    <t>Христофорова Ирина Владимировна</t>
  </si>
  <si>
    <t>093-лит-05-30</t>
  </si>
  <si>
    <t>Царькова Дарья Павловна</t>
  </si>
  <si>
    <t>093-лит-05-31</t>
  </si>
  <si>
    <t>Черненко Валерия Александровна</t>
  </si>
  <si>
    <t>093-лит-05-32</t>
  </si>
  <si>
    <t>Ягодкина Валерия Николаевна</t>
  </si>
  <si>
    <t>093-лит-05-33</t>
  </si>
  <si>
    <t>093-ЛИ-09-01</t>
  </si>
  <si>
    <t>093-ЛИ-09-02</t>
  </si>
  <si>
    <t>093-ЛИ-09-03</t>
  </si>
  <si>
    <t>093-ЛИ-09-04</t>
  </si>
  <si>
    <t>093-ЛИ-09-05</t>
  </si>
  <si>
    <t>093-ЛИ-09-06</t>
  </si>
  <si>
    <t>093-ЛИ-09-07</t>
  </si>
  <si>
    <t>093-ЛИ-09-08</t>
  </si>
  <si>
    <t>093-ЛИ-09-09</t>
  </si>
  <si>
    <t>093-ЛИ-09-10</t>
  </si>
  <si>
    <t>093-ЛИ-09-11</t>
  </si>
  <si>
    <t>093-ЛИ-09-12</t>
  </si>
  <si>
    <t>093-ЛИ-09-13</t>
  </si>
  <si>
    <t>093-ЛИ-09-14</t>
  </si>
  <si>
    <t>093-ЛИ-09-15</t>
  </si>
  <si>
    <t>093-ЛИ-09-16</t>
  </si>
  <si>
    <t>093-ЛИ-09-17</t>
  </si>
  <si>
    <t>093-ЛИ-09-18</t>
  </si>
  <si>
    <t>093-ЛИ-09-19</t>
  </si>
  <si>
    <t>093-ЛИ-09-20</t>
  </si>
  <si>
    <t>093-ЛИ-09-21</t>
  </si>
  <si>
    <t>093-ЛИ-09-22</t>
  </si>
  <si>
    <t>093-ЛИ-09-23</t>
  </si>
  <si>
    <t>093-ЛИ-09-24</t>
  </si>
  <si>
    <t>093-ЛИ-09-25</t>
  </si>
  <si>
    <t>093-ЛИ-09-26</t>
  </si>
  <si>
    <t>093-ЛИ-09-27</t>
  </si>
  <si>
    <t>093-ЛИ-09-28</t>
  </si>
  <si>
    <t>093-ЛИ-09-29</t>
  </si>
  <si>
    <t>093-ЛИ-09-30</t>
  </si>
  <si>
    <t>093-ЛИ-09-31</t>
  </si>
  <si>
    <t>093-ЛИ-09-32</t>
  </si>
  <si>
    <t>093-ЛИ-09-33</t>
  </si>
  <si>
    <t>093-ЛИ-09-34</t>
  </si>
  <si>
    <t>093-ЛИ-09-35</t>
  </si>
  <si>
    <t>093-ЛИ-09-36</t>
  </si>
  <si>
    <t>093-ЛИ-09-37</t>
  </si>
  <si>
    <t>093-ЛИ-09-38</t>
  </si>
  <si>
    <t>093-ЛИ-09-39</t>
  </si>
  <si>
    <t>093-ЛИ-09-40</t>
  </si>
  <si>
    <t>093-ЛИ-09-41</t>
  </si>
  <si>
    <t>093-ЛИ-09-42</t>
  </si>
  <si>
    <t>093-ЛИ-09-43</t>
  </si>
  <si>
    <t>093-ЛИ-09-44</t>
  </si>
  <si>
    <t>093-ЛИ-09-45</t>
  </si>
  <si>
    <t>093-ЛИ-09-48</t>
  </si>
  <si>
    <t>093-ЛИ-09-49</t>
  </si>
  <si>
    <t>093-ЛИ-09-50</t>
  </si>
  <si>
    <t>093-ЛИ-09-51</t>
  </si>
  <si>
    <t>093-ЛИ-09-52</t>
  </si>
  <si>
    <t>093-ЛИ-09-53</t>
  </si>
  <si>
    <t>093-ЛИ-09-54</t>
  </si>
  <si>
    <t>093-ЛИ-09-55</t>
  </si>
  <si>
    <t>093-ЛИ-09-56</t>
  </si>
  <si>
    <t>093-ЛИ-09-57</t>
  </si>
  <si>
    <t>093-ЛИ-09-58</t>
  </si>
  <si>
    <t>093-ЛИ-09-59</t>
  </si>
  <si>
    <t>093-ЛИ-09-60</t>
  </si>
  <si>
    <t>093-ЛИ-09-61</t>
  </si>
  <si>
    <t>093-ЛИ-09-62</t>
  </si>
  <si>
    <t>093-ЛИ-09-71</t>
  </si>
  <si>
    <t>093-ЛИ-09-72</t>
  </si>
  <si>
    <t>093-ЛИ-09-74</t>
  </si>
  <si>
    <t>093-ЛИ-09-75</t>
  </si>
  <si>
    <t>093-ЛИ-09-76</t>
  </si>
  <si>
    <t>093-ЛИ-09-77</t>
  </si>
  <si>
    <t>093-ЛИ-09-78</t>
  </si>
  <si>
    <t xml:space="preserve">9 В </t>
  </si>
  <si>
    <t>13</t>
  </si>
  <si>
    <t>3</t>
  </si>
  <si>
    <t>15</t>
  </si>
  <si>
    <t>14</t>
  </si>
  <si>
    <t>12</t>
  </si>
  <si>
    <t>30</t>
  </si>
  <si>
    <t>11</t>
  </si>
  <si>
    <t>4</t>
  </si>
  <si>
    <t>5</t>
  </si>
  <si>
    <t>18</t>
  </si>
  <si>
    <t>8</t>
  </si>
  <si>
    <t>9</t>
  </si>
  <si>
    <t>Вожжова  София  Алексеевна</t>
  </si>
  <si>
    <t>МАОУ СОШ № 6 им. Крылова И.В.</t>
  </si>
  <si>
    <t>Длиннова  Людмила  Александровна</t>
  </si>
  <si>
    <t>Микитюк  Анасасия  Сергеевна</t>
  </si>
  <si>
    <t>Просветова Ирина Юрьевна</t>
  </si>
  <si>
    <t>МОУ СОШ с.Тростянка Балашовского района Саратовской области</t>
  </si>
  <si>
    <t>ЛИ-11-01</t>
  </si>
  <si>
    <t>Евтухова Валентина Владимировна</t>
  </si>
  <si>
    <t>Пряникова Марина Борисовна</t>
  </si>
  <si>
    <t>ЛИ-11-02</t>
  </si>
  <si>
    <t>Сиротина Ульяна Александровна</t>
  </si>
  <si>
    <t>ЛИ-11-03</t>
  </si>
  <si>
    <t>Евтухова Алена Евгеньевна</t>
  </si>
  <si>
    <t>ЛИ-10-01</t>
  </si>
  <si>
    <t>Зверовая Ольга Николаевна</t>
  </si>
  <si>
    <t>Дендевилова Юлия Владимировна</t>
  </si>
  <si>
    <t>ЛИ-9-01</t>
  </si>
  <si>
    <t>Дец Софья Антоновна</t>
  </si>
  <si>
    <t>ЛИ-9-02</t>
  </si>
  <si>
    <t>Мкртчян Джульетта Артуровна</t>
  </si>
  <si>
    <t>ЛИ-9-03</t>
  </si>
  <si>
    <t>Сулимова Дарья Петровна</t>
  </si>
  <si>
    <t>ЛИ-9-04</t>
  </si>
  <si>
    <t>Глебов Богдан Андреевич</t>
  </si>
  <si>
    <t>ЛИ-8-01</t>
  </si>
  <si>
    <t>Голобокова Елизавета Дмитриевна</t>
  </si>
  <si>
    <t>ЛИ-8-02</t>
  </si>
  <si>
    <t>Мещерякова Варвара Дмитриевна</t>
  </si>
  <si>
    <t>ЛИ-8-03</t>
  </si>
  <si>
    <t>Орлова Алена Дмитриевна</t>
  </si>
  <si>
    <t>ЛИ-8-04</t>
  </si>
  <si>
    <t>Пустовалова Полина Максимовна</t>
  </si>
  <si>
    <t>ЛИ-8-05</t>
  </si>
  <si>
    <t>Чиркин Александр Романович</t>
  </si>
  <si>
    <t>ЛИ-8-06</t>
  </si>
  <si>
    <t>Балакишиева Гюлли Самедагаевна</t>
  </si>
  <si>
    <t>РЯ-7-01</t>
  </si>
  <si>
    <t>Гординец Даниил Юрьевич</t>
  </si>
  <si>
    <t>РЯ-7-04</t>
  </si>
  <si>
    <t>Евтухова Альбина Евгеньевна</t>
  </si>
  <si>
    <t>РЯ-7-05</t>
  </si>
  <si>
    <t>Ковалев Максим Денисович</t>
  </si>
  <si>
    <t>РЯ-7-06</t>
  </si>
  <si>
    <t>Мещерякова Ангелина Игоревна</t>
  </si>
  <si>
    <t>РЯ-7-07</t>
  </si>
  <si>
    <t>Новиков Иван Дмитриевич</t>
  </si>
  <si>
    <t>РЯ-7-08</t>
  </si>
  <si>
    <t>Святуха Анна Валерьевна</t>
  </si>
  <si>
    <t>РЯ-7-10</t>
  </si>
  <si>
    <t>Гасанова Милана Гасановна</t>
  </si>
  <si>
    <t>ЛИ-6-01</t>
  </si>
  <si>
    <t>Евтухова Анастасия Евгеньевна</t>
  </si>
  <si>
    <t>ЛИ-6-02</t>
  </si>
  <si>
    <t>Животенко Маргарита Николаевна</t>
  </si>
  <si>
    <t>ЛИ-6-03</t>
  </si>
  <si>
    <t>Матренкин Артем Русланович</t>
  </si>
  <si>
    <t>ЛИ-6-04</t>
  </si>
  <si>
    <t>Мещерякова Дарья Дмитриевна</t>
  </si>
  <si>
    <t>ЛИ-6-05</t>
  </si>
  <si>
    <t>Соболев Вадим Юрьевич</t>
  </si>
  <si>
    <t>ЛИ-6-06</t>
  </si>
  <si>
    <t>Бесштанковская Дарья Алексеевна</t>
  </si>
  <si>
    <t>ЛИ-5-01</t>
  </si>
  <si>
    <t>Биба Любовь Павловна</t>
  </si>
  <si>
    <t>ЛИ-5-02</t>
  </si>
  <si>
    <t>Еремина Дарья Олеговна</t>
  </si>
  <si>
    <t>ЛИ-5-03</t>
  </si>
  <si>
    <t>Ножкина Софья Юрьевна</t>
  </si>
  <si>
    <t>ЛИ-5-04</t>
  </si>
  <si>
    <t>Святуха Ирина Валерьевна</t>
  </si>
  <si>
    <t>ЛИ-5-05</t>
  </si>
  <si>
    <t>Силантьева Диана Сергеевна</t>
  </si>
  <si>
    <t>Нигматуллина  Екатерина  Евгеньевна</t>
  </si>
  <si>
    <t>Филюк  Радмила  Михайловна</t>
  </si>
  <si>
    <t>Филиппов  Кирилл   Алексеевич</t>
  </si>
  <si>
    <t>Хакимова Алина Александровна</t>
  </si>
  <si>
    <t>Гладкова Светлана Петровна</t>
  </si>
  <si>
    <t>Скиданова Анна Дмитриевна</t>
  </si>
  <si>
    <t>Тимофеев Егор Александрович</t>
  </si>
  <si>
    <t>Мамедова Эльмира Джаббаровна</t>
  </si>
  <si>
    <t>Зотова  Вероника  Павловна</t>
  </si>
  <si>
    <t>Никитина Виктория Дмитриевна</t>
  </si>
  <si>
    <t>Сучков Иван Романович</t>
  </si>
  <si>
    <t>Тищенко  Артём  Николаевич</t>
  </si>
  <si>
    <t>Троицкая  Ева  Дмитриевна</t>
  </si>
  <si>
    <t>Трунилина  Дарья  Алексеевна</t>
  </si>
  <si>
    <t>Бурханов Арсений Романович</t>
  </si>
  <si>
    <t>Архарова Вероника Ивановна</t>
  </si>
  <si>
    <t>Ойкин  Глеб  Валерьевич</t>
  </si>
  <si>
    <t>Папич  Полина  Дмитриевна</t>
  </si>
  <si>
    <t>Паращенко Милана  Сергеевна</t>
  </si>
  <si>
    <t>Паштанов  Арсений  Артёмович</t>
  </si>
  <si>
    <t>Рудикова  Виктория  Алексеевна</t>
  </si>
  <si>
    <t>Саяпин  Артём   Алексеевич</t>
  </si>
  <si>
    <t>Чернов Дмитрий Александрович</t>
  </si>
  <si>
    <t>Шевелева Анастасия Витальевна</t>
  </si>
  <si>
    <t>Абдурахмонзода Юсуфчон Назруло</t>
  </si>
  <si>
    <t>Алинкина Наталия Павловна</t>
  </si>
  <si>
    <t>Алмин Тимур Алишерович</t>
  </si>
  <si>
    <t>Архипов Илья Геннадьевич</t>
  </si>
  <si>
    <t>Бахарев Максим Витальевич</t>
  </si>
  <si>
    <t>Хахулин Виталий Олегович</t>
  </si>
  <si>
    <t>Шмелев Никита Алексеевич</t>
  </si>
  <si>
    <t>Щербаков Илья Антонович</t>
  </si>
  <si>
    <t xml:space="preserve">Юдина Кристина Викторовна </t>
  </si>
  <si>
    <t>Виеру Александра Ливиуевна</t>
  </si>
  <si>
    <t>Ворожейкин Егор Витальевич</t>
  </si>
  <si>
    <t>Юрин  Вадим  Николаевич</t>
  </si>
  <si>
    <t>Мазина Дарья Николаевна</t>
  </si>
  <si>
    <t>Марковская Екатерина Сергеевна</t>
  </si>
  <si>
    <t>Мельников Никита Алексеевич</t>
  </si>
  <si>
    <t>Полушин Александр Алексеевич</t>
  </si>
  <si>
    <t>Сухин Илья Евгеньевич</t>
  </si>
  <si>
    <t>Федоров Дмитрий Олегович</t>
  </si>
  <si>
    <t>Федотова Анастасия Владимировна</t>
  </si>
  <si>
    <t>Фомин Ярослав Владимирович</t>
  </si>
  <si>
    <t>Христофоров Ярослав Михайлович</t>
  </si>
  <si>
    <t>Батыгина  Софья Михайловна</t>
  </si>
  <si>
    <t>Бородин  Владислав Александрович</t>
  </si>
  <si>
    <t>Бочков  Михаил  Сергеевич</t>
  </si>
  <si>
    <t>Востриков Богдан Сергеевич</t>
  </si>
  <si>
    <t>Алешина Яна Александровна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</si>
  <si>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</si>
  <si>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063-ЛИ-11-01</t>
  </si>
  <si>
    <t>Щербакова Екатерина Евгеньевна</t>
  </si>
  <si>
    <t>Андрианова Анастасия Александровна</t>
  </si>
  <si>
    <t>063-ЛИ-11-02</t>
  </si>
  <si>
    <t>Басова Эльмира Александровна</t>
  </si>
  <si>
    <t>063-ЛИ-11-03</t>
  </si>
  <si>
    <t>Вергизова Алина Евгеньевна</t>
  </si>
  <si>
    <t>063-ЛИ-11-04</t>
  </si>
  <si>
    <t>Кудинов Артур Алексеевич</t>
  </si>
  <si>
    <t>063-ЛИ-11-05</t>
  </si>
  <si>
    <t>Манухина Софья Дмитриевна</t>
  </si>
  <si>
    <t>063-ЛИ-11-06</t>
  </si>
  <si>
    <t>Минеева Дарья Алексеевна</t>
  </si>
  <si>
    <t>063-ЛИ-11-07</t>
  </si>
  <si>
    <t>Палькина Екатерина Михайловна</t>
  </si>
  <si>
    <t>063-ЛИ-11-08</t>
  </si>
  <si>
    <t>Рыбалкина Елизавета Владимировна</t>
  </si>
  <si>
    <t>063-ЛИ-11-09</t>
  </si>
  <si>
    <t>Филиппова Дарья  Юрьевна</t>
  </si>
  <si>
    <t>063-ЛИ-11-10</t>
  </si>
  <si>
    <t>Елисеева Виктория Сергеевна</t>
  </si>
  <si>
    <t>063-ЛИ-10-01</t>
  </si>
  <si>
    <t>Рощина Ксения Валерьевна</t>
  </si>
  <si>
    <t>Саухина Вероника Вадимовна</t>
  </si>
  <si>
    <t>063-ЛИ-10-02</t>
  </si>
  <si>
    <t>Соколец Владимир Витальевич</t>
  </si>
  <si>
    <t>063-ЛИ-10-03</t>
  </si>
  <si>
    <t>Хакимова Диана Анатольевна</t>
  </si>
  <si>
    <t>063-ЛИ-10-04</t>
  </si>
  <si>
    <t>Черный Даниил Иванович</t>
  </si>
  <si>
    <t>063-ЛИ-10-05</t>
  </si>
  <si>
    <t>Муниципальное общеобразовательное учреждение"Гимназия № 1" г. Балашова</t>
  </si>
  <si>
    <t>Григорьева Валерия Юрьевна</t>
  </si>
  <si>
    <t>063-ЛИ-09-01</t>
  </si>
  <si>
    <t>Давыдова Полина Владимировна</t>
  </si>
  <si>
    <t>063-ЛИ-09-02</t>
  </si>
  <si>
    <t>Дорофеева Маргарита Александровна</t>
  </si>
  <si>
    <t>063-ЛИ-09-03</t>
  </si>
  <si>
    <t xml:space="preserve">Котова Полина Дмитриевна </t>
  </si>
  <si>
    <t>063-ЛИ-09-04</t>
  </si>
  <si>
    <t>Машарина Вера Дмитриевна</t>
  </si>
  <si>
    <t>063-ЛИ-09-05</t>
  </si>
  <si>
    <t>Невзорова Диана Евгеньевна</t>
  </si>
  <si>
    <t>063-ЛИ-09-06</t>
  </si>
  <si>
    <t>Овсепян Аксанна Арменовна</t>
  </si>
  <si>
    <t>063-ЛИ-09-07</t>
  </si>
  <si>
    <t>Овчинникова Арина Александровна</t>
  </si>
  <si>
    <t>063-ЛИ-09-08</t>
  </si>
  <si>
    <t>Ускова Ульяна Сергеевна</t>
  </si>
  <si>
    <t>063-ЛИ-09-09</t>
  </si>
  <si>
    <t>Фролова Екатерина Александровна</t>
  </si>
  <si>
    <t>063-ЛИ-09-10</t>
  </si>
  <si>
    <t>Семагин Валерий Сергеевич</t>
  </si>
  <si>
    <t>063-ЛИ-09-11</t>
  </si>
  <si>
    <t>Чичкова Лилия Ярославовна</t>
  </si>
  <si>
    <t>Ситников Богдан</t>
  </si>
  <si>
    <t>063-ЛИ-09-12</t>
  </si>
  <si>
    <t>Кульгин Максим Евгеньевич</t>
  </si>
  <si>
    <t>063-ЛИ-09-13</t>
  </si>
  <si>
    <t>Шумарин Вадим Александрович</t>
  </si>
  <si>
    <t>063-ЛИ-09-14</t>
  </si>
  <si>
    <t>Григорьева Анна Николаевна</t>
  </si>
  <si>
    <t>063-ЛИ-08-01</t>
  </si>
  <si>
    <t>Водолазова Карина Евгеньевна</t>
  </si>
  <si>
    <t>063-ЛИ-08-02</t>
  </si>
  <si>
    <t>Кузнецова Вероника Дмитриевна</t>
  </si>
  <si>
    <t>063-ЛИ-08-03</t>
  </si>
  <si>
    <t>Морозова Елизавета Игоревна</t>
  </si>
  <si>
    <t>063-ЛИ-08-04</t>
  </si>
  <si>
    <t>Муллабаев Денис Сергеевич</t>
  </si>
  <si>
    <t>063-ЛИ-08-05</t>
  </si>
  <si>
    <t>Муратова Ника Сергеевна</t>
  </si>
  <si>
    <t>063-ЛИ-08-06</t>
  </si>
  <si>
    <t>Палькина Анна Алексеевна</t>
  </si>
  <si>
    <t>063-ЛИ-08-07</t>
  </si>
  <si>
    <t>Поджарова Ольга Сергеевна</t>
  </si>
  <si>
    <t>063-ЛИ-08-08</t>
  </si>
  <si>
    <t>Селиверстов Иван Сергеевич</t>
  </si>
  <si>
    <t>063-ЛИ-08-09</t>
  </si>
  <si>
    <t>Ситников Никита Алексеевич</t>
  </si>
  <si>
    <t>063-ЛИ-08-10</t>
  </si>
  <si>
    <t>Уварова Анастасия Юрьевна</t>
  </si>
  <si>
    <t>063-ЛИ-08-11</t>
  </si>
  <si>
    <t>Ченцова Валерия Сергеевна</t>
  </si>
  <si>
    <t>063-ЛИ-08-12</t>
  </si>
  <si>
    <t>Муниципальное общеобразовательное учреждение "Гимназия № 1" г. Балашова</t>
  </si>
  <si>
    <t>Воробьева Дарья Валерьевна</t>
  </si>
  <si>
    <t>063-ЛИ-07-01</t>
  </si>
  <si>
    <t>Демина Анна Дмитриевна</t>
  </si>
  <si>
    <t>063-ЛИ-07-02</t>
  </si>
  <si>
    <t>Лучникова Ольга Васильевна</t>
  </si>
  <si>
    <t>Кочетова Маргарита Сергеевна</t>
  </si>
  <si>
    <t>063-ЛИ-07-03</t>
  </si>
  <si>
    <t>Курзанов Роман Андреевич</t>
  </si>
  <si>
    <t>063-ЛИ-07-04</t>
  </si>
  <si>
    <t>Малышев Артем Александрович</t>
  </si>
  <si>
    <t>063-ЛИ-07-05</t>
  </si>
  <si>
    <t>Овсепян Артем Арамович</t>
  </si>
  <si>
    <t>063-ЛИ-07-06</t>
  </si>
  <si>
    <t>Пивоварова Ангелина Владимировна</t>
  </si>
  <si>
    <t>063-ЛИ-07-07</t>
  </si>
  <si>
    <t>Рощин Матвей Максимович</t>
  </si>
  <si>
    <t>063-ЛИ-07-08</t>
  </si>
  <si>
    <t>Сизенова Маргарита</t>
  </si>
  <si>
    <t>063-ЛИ-07-09</t>
  </si>
  <si>
    <t>Сторожева Полина Павловна</t>
  </si>
  <si>
    <t>063-ЛИ-07-10</t>
  </si>
  <si>
    <t>Тарасова Анастасия Романовна</t>
  </si>
  <si>
    <t>063-ЛИ-07-11</t>
  </si>
  <si>
    <t>Чиркин Иван Вячеславович</t>
  </si>
  <si>
    <t>063-ЛИ-07-12</t>
  </si>
  <si>
    <t>Абрамова Злата  Константиновна</t>
  </si>
  <si>
    <t>063-ЛИ-06-01</t>
  </si>
  <si>
    <t>Шербакова Екатерина Евгеньевна</t>
  </si>
  <si>
    <t>Андрианова София Александровна</t>
  </si>
  <si>
    <t>063-ЛИ-06-02</t>
  </si>
  <si>
    <t>Богданова Ирина Александровна</t>
  </si>
  <si>
    <t>063-ЛИ-06-03</t>
  </si>
  <si>
    <t>Василатий Алена Игоревна</t>
  </si>
  <si>
    <t>063-ЛИ-06-04</t>
  </si>
  <si>
    <t>Заболотникова Светлана Андреевна</t>
  </si>
  <si>
    <t>063-ЛИ-06-05</t>
  </si>
  <si>
    <t>Рябихина Екатерина Александровна</t>
  </si>
  <si>
    <t>063-ЛИ-06-06</t>
  </si>
  <si>
    <t>Сафарова Татьяна–Анор  Сохибназаровна</t>
  </si>
  <si>
    <t>063-ЛИ-06-07</t>
  </si>
  <si>
    <t>Степаненко Анастасия Романовна</t>
  </si>
  <si>
    <t>063-ЛИ-06-08</t>
  </si>
  <si>
    <t>Тимофеева Арина Вадимовна</t>
  </si>
  <si>
    <t>063-ЛИ-06-09</t>
  </si>
  <si>
    <t>Щербинина  Мария Михайловна</t>
  </si>
  <si>
    <t>063-ЛИ-06-10</t>
  </si>
  <si>
    <t>Ефремов Глеб Александрович</t>
  </si>
  <si>
    <t>063-ЛИ-06-11</t>
  </si>
  <si>
    <t>Обидин Михаил Павлович</t>
  </si>
  <si>
    <t>063-ЛИ-06-12</t>
  </si>
  <si>
    <t>Печаткин Богдан Александрович</t>
  </si>
  <si>
    <t>063-ЛИ-06-13</t>
  </si>
  <si>
    <t>Фролов Дмитрий Александрович</t>
  </si>
  <si>
    <t>063-ЛИ-06-14</t>
  </si>
  <si>
    <t>Шульга Никита Дмитриевич</t>
  </si>
  <si>
    <t>063-ЛИ-06-15</t>
  </si>
  <si>
    <t>Юсков Иван Дмитриевич</t>
  </si>
  <si>
    <t>063-ЛИ-06-16</t>
  </si>
  <si>
    <t>Жукова Алина Александровна</t>
  </si>
  <si>
    <t>063-ЛИ-06-17</t>
  </si>
  <si>
    <t>Овсепян Арсен Арменович</t>
  </si>
  <si>
    <t>063-ЛИ-06-18</t>
  </si>
  <si>
    <t>Панкратова Анна Евгеньевна</t>
  </si>
  <si>
    <t>063-ЛИ-06-19</t>
  </si>
  <si>
    <t xml:space="preserve">Семикина  Валерия  Алексеевна </t>
  </si>
  <si>
    <t>063-ЛИ-06-20</t>
  </si>
  <si>
    <t xml:space="preserve">Хохлов Артем Александрович </t>
  </si>
  <si>
    <t>063-ЛИ-06-21</t>
  </si>
  <si>
    <t xml:space="preserve">Бикшаев Роман </t>
  </si>
  <si>
    <t>063-ЛИ-05-01</t>
  </si>
  <si>
    <t>Власова Александра Сергеевна</t>
  </si>
  <si>
    <t>063-ЛИ-05-02</t>
  </si>
  <si>
    <t>Елина Елизавета Дмитриевна</t>
  </si>
  <si>
    <t>063-ЛИ-05-03</t>
  </si>
  <si>
    <t>Иванова Варвара Георгиевна</t>
  </si>
  <si>
    <t>063-ЛИ-05-04</t>
  </si>
  <si>
    <t>Кибо Софья Сергеевна</t>
  </si>
  <si>
    <t>063-ЛИ-05-05</t>
  </si>
  <si>
    <t>Ковч Данила</t>
  </si>
  <si>
    <t>063-ЛИ-05-06</t>
  </si>
  <si>
    <t>Образцов Тимофей</t>
  </si>
  <si>
    <t>063-ЛИ-05-07</t>
  </si>
  <si>
    <t>Тамочкин Иван</t>
  </si>
  <si>
    <t>063-ЛИ-05-08</t>
  </si>
  <si>
    <t>Таран Арина Денисовна</t>
  </si>
  <si>
    <t>063-ЛИ-05-09</t>
  </si>
  <si>
    <r>
      <t>Погибелкина Виктория Антоновна</t>
    </r>
    <r>
      <rPr>
        <sz val="11"/>
        <color theme="1"/>
        <rFont val="Times New Roman"/>
        <family val="1"/>
        <charset val="204"/>
      </rPr>
      <t xml:space="preserve"> </t>
    </r>
  </si>
  <si>
    <t>Кольгяшкина Владислава Анатольевна</t>
  </si>
  <si>
    <t>МАОУ СОШ №6 им. Крылова И.В.</t>
  </si>
  <si>
    <t>206- 043- ЛИТ- 09-01</t>
  </si>
  <si>
    <t>Бурдина Римма Магадановна</t>
  </si>
  <si>
    <t>Кюршина Мария Александровна</t>
  </si>
  <si>
    <t>206- 043- ЛИТ-09-02</t>
  </si>
  <si>
    <t>Бурдина  Римма Магадановна</t>
  </si>
  <si>
    <t>Фадеев Андрей Алексеевич</t>
  </si>
  <si>
    <t>206-043-лит-08-01</t>
  </si>
  <si>
    <t>Яшкова Татьяна Викторовна</t>
  </si>
  <si>
    <t>Рябушко Максим Александрович</t>
  </si>
  <si>
    <t>206-043-лит-08-02</t>
  </si>
  <si>
    <t>Шельдяев Никита Сергеевич</t>
  </si>
  <si>
    <t>206-043-лит-08-03</t>
  </si>
  <si>
    <t>Обухов Ярослав Леонидович</t>
  </si>
  <si>
    <t>206-043-лит-08-04</t>
  </si>
  <si>
    <t>Черепова Анастасия Владимировна</t>
  </si>
  <si>
    <t>206-043-лит-08-05</t>
  </si>
  <si>
    <t>Сухорукова Олеся  Романовна</t>
  </si>
  <si>
    <t>206-043-лит-08-06</t>
  </si>
  <si>
    <t>Жданова Виктория Сергеевна</t>
  </si>
  <si>
    <t>206- 043- ЛИТ- 07- 05</t>
  </si>
  <si>
    <t>Мамышев Артём Александрович</t>
  </si>
  <si>
    <t>206-043-лит-07-01</t>
  </si>
  <si>
    <t>Длиннова Людмила Александровна</t>
  </si>
  <si>
    <t>Кюршин Андрей Александрович</t>
  </si>
  <si>
    <t>206-043-лит-07-02</t>
  </si>
  <si>
    <t>Жеребцов Данила Сергеевич</t>
  </si>
  <si>
    <t>206-043-лит 07- 03</t>
  </si>
  <si>
    <t>Юрков Дмитрий Андреевич</t>
  </si>
  <si>
    <t>206-043-ЛИТ-06-01</t>
  </si>
  <si>
    <t>Кривощеков Владимир Дмитриевич</t>
  </si>
  <si>
    <t>206-043- ЛИТ- 06-02</t>
  </si>
  <si>
    <t>-</t>
  </si>
  <si>
    <t>Елисеева Екатерина Борисовна</t>
  </si>
  <si>
    <t>206-043- ЛИТ-06-03</t>
  </si>
  <si>
    <t>Перепелкин Родион Романович</t>
  </si>
  <si>
    <t>206-043-06-04</t>
  </si>
  <si>
    <t>2 с пол</t>
  </si>
  <si>
    <t>Чичков Максим Александрович</t>
  </si>
  <si>
    <t>206-043-06-05</t>
  </si>
  <si>
    <t>Баженин Тихон Викторович</t>
  </si>
  <si>
    <t>206-043- 06-06</t>
  </si>
  <si>
    <t>1 с пол</t>
  </si>
  <si>
    <t>Грекова Диана Евгеньевна</t>
  </si>
  <si>
    <t>206-043-лит-06-07</t>
  </si>
  <si>
    <t>Яшкова Татьяна  Викторовна</t>
  </si>
  <si>
    <t>Грецов Роман Павлович</t>
  </si>
  <si>
    <t>206-043-лит-06-08</t>
  </si>
  <si>
    <t>Белоедова Алена Владимировна</t>
  </si>
  <si>
    <t>206- 043- ЛИТ- 05-03</t>
  </si>
  <si>
    <t>Дрожжин Кирилл Александрович</t>
  </si>
  <si>
    <t>206- 043-ЛИТ- 05-04</t>
  </si>
  <si>
    <t>Кордуба Анна Александровна</t>
  </si>
  <si>
    <t>206- 043- ЛИТ- 05-05</t>
  </si>
  <si>
    <t>Каноныхин Илья Михайлович</t>
  </si>
  <si>
    <t>206-043-лит-05- 01</t>
  </si>
  <si>
    <t>Дерунов Ярослав Сергеевич</t>
  </si>
  <si>
    <t>206-043-лит-05- 02</t>
  </si>
  <si>
    <t>Литература</t>
  </si>
  <si>
    <t>Мокеева Злата Витальевна</t>
  </si>
  <si>
    <t>МУНИЦИПАЛЬНОЕ ОБЩЕОБРАЗОВАТЕЛЬНОЕ УЧРЕЖДЕНИЕ "СРЕДНЯЯ ОБЩЕОБРАЗОВАТЕЛЬНАЯ ШКОЛА С.БАРКИ БАЛАШОВСКОГО РАЙОНА САРАТОВСКОЙ ОБЛАСТИ"</t>
  </si>
  <si>
    <t>113-лит-10-01</t>
  </si>
  <si>
    <t>Кузнецова Наталия Юрьевна</t>
  </si>
  <si>
    <t>Сусиков Сергей Сергеевич</t>
  </si>
  <si>
    <t>113-лит-10-02</t>
  </si>
  <si>
    <t>Косицына Александра Сергеевна</t>
  </si>
  <si>
    <t>113-лит-10-03</t>
  </si>
  <si>
    <t>Воронова Карина Олеговна</t>
  </si>
  <si>
    <t>113-лит-10-04</t>
  </si>
  <si>
    <t>Сидоренко Софья Сергеевна</t>
  </si>
  <si>
    <t>113-лит-09-01</t>
  </si>
  <si>
    <t>Толстых Александр Сергеевич</t>
  </si>
  <si>
    <t>113-лит-09-02</t>
  </si>
  <si>
    <t>Шевырев Ян Михайлович</t>
  </si>
  <si>
    <t>113-лит-09-03</t>
  </si>
  <si>
    <t>Земнухова Анастасия Константиновна</t>
  </si>
  <si>
    <t>113-лит-09-04</t>
  </si>
  <si>
    <t>Земнухов Артем Денисович</t>
  </si>
  <si>
    <t>113-лит-09-05</t>
  </si>
  <si>
    <t>Камбаров Али Рамильевич</t>
  </si>
  <si>
    <t>113-лит-09-06</t>
  </si>
  <si>
    <t>Шавардова Екатерина Юрьевна</t>
  </si>
  <si>
    <t>113-лит-09-07</t>
  </si>
  <si>
    <t>Меринов Дмитрий Александрович</t>
  </si>
  <si>
    <t>113-лит-08-01</t>
  </si>
  <si>
    <t>Шульженко Викрам Андреевич</t>
  </si>
  <si>
    <t>113-лит-08-02</t>
  </si>
  <si>
    <t>Земнухов Владимир Константинович</t>
  </si>
  <si>
    <t>113-лит-08-03</t>
  </si>
  <si>
    <t>Горяшина Елена Владимировна</t>
  </si>
  <si>
    <t>Камбарова Айсель Римильевна</t>
  </si>
  <si>
    <t>113-лит-08-04</t>
  </si>
  <si>
    <t>Кателин Степан Алексеевич</t>
  </si>
  <si>
    <t>113-лит-08-05</t>
  </si>
  <si>
    <t>Опарин Марк Серафимович</t>
  </si>
  <si>
    <t>113-лит-08-06</t>
  </si>
  <si>
    <t>Шевырева Татьяна Александровна</t>
  </si>
  <si>
    <t>МУНИЦИПАЛЬНОЕ ОБЩЕОБРАЗОВАТЕЛЬНОЕ УЧРЕЖДЕНИЕ "СРЕДНЯЯ ОБЩЕОБРАЗОВАТЕЛЬНАЯ ШКОЛА С.БАРКИ БАЛАШОВСКОГО РАЙОНА САРАТОВСКОЙ ОБЛАСТИ</t>
  </si>
  <si>
    <t>113-лит-07-01</t>
  </si>
  <si>
    <t>Пашаев Сабухи Самирович</t>
  </si>
  <si>
    <t>113-лит-07-02</t>
  </si>
  <si>
    <t>Акимова Тамила-Тамай Азадовна</t>
  </si>
  <si>
    <t>113-лит-07-03</t>
  </si>
  <si>
    <t>Акимова Оксана Шихлейсановна</t>
  </si>
  <si>
    <t>Гриценко Иван Сергеевич</t>
  </si>
  <si>
    <t>113-лит-07-04</t>
  </si>
  <si>
    <t>Золин Роман Юрьевич</t>
  </si>
  <si>
    <t>113-лит-07-05</t>
  </si>
  <si>
    <t>Обухова Диана Александровна</t>
  </si>
  <si>
    <t>113-лит-07-06</t>
  </si>
  <si>
    <t>Сергиевская Анна Александровна</t>
  </si>
  <si>
    <t>113-лит-07-07</t>
  </si>
  <si>
    <t>Гарцуев Никита Петрович</t>
  </si>
  <si>
    <t>113-лит-06-01</t>
  </si>
  <si>
    <t>Жиганов Андрей Сергеевич</t>
  </si>
  <si>
    <t>113-лит-06-02</t>
  </si>
  <si>
    <t>Командина Александра Александровна</t>
  </si>
  <si>
    <t>113-лит-06-03</t>
  </si>
  <si>
    <t>Гурбанова Чинара Низамиевна</t>
  </si>
  <si>
    <t>113-лит-06-04</t>
  </si>
  <si>
    <t>Зайцева Станислава Олеговна</t>
  </si>
  <si>
    <t>113-лит-06-05</t>
  </si>
  <si>
    <t>Назаркова София Алексеевна</t>
  </si>
  <si>
    <t>113-лит-06-06</t>
  </si>
  <si>
    <t>Сенюк Виктория Кирилловна</t>
  </si>
  <si>
    <t>113-лит-06-07</t>
  </si>
  <si>
    <t>0.5</t>
  </si>
  <si>
    <t>Аскерова Милана Асифовна</t>
  </si>
  <si>
    <t>113-лит-05-01</t>
  </si>
  <si>
    <t>Трескова Оксана Александровна</t>
  </si>
  <si>
    <t>Мамедов Оруц Аязович</t>
  </si>
  <si>
    <t>113-лит-05-02</t>
  </si>
  <si>
    <t>Рыбак Денис Максимович</t>
  </si>
  <si>
    <t>113-лит-05-03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</si>
</sst>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25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1D1B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7" fillId="0" borderId="0"/>
  </cellStyleXfs>
  <cellXfs count="382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Border="1"/>
    <xf numFmtId="0" fontId="5" fillId="0" borderId="1" xfId="0" applyFont="1" applyBorder="1" applyAlignment="1">
      <alignment horizontal="left" textRotation="90" wrapText="1"/>
    </xf>
    <xf numFmtId="0" fontId="5" fillId="0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top" wrapText="1"/>
    </xf>
    <xf numFmtId="0" fontId="15" fillId="0" borderId="10" xfId="0" applyFont="1" applyBorder="1" applyAlignment="1">
      <alignment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5" fontId="16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top" wrapText="1"/>
    </xf>
    <xf numFmtId="0" fontId="15" fillId="0" borderId="21" xfId="0" applyFont="1" applyBorder="1" applyAlignment="1">
      <alignment vertical="top" wrapText="1"/>
    </xf>
    <xf numFmtId="0" fontId="15" fillId="0" borderId="21" xfId="0" applyFont="1" applyFill="1" applyBorder="1"/>
    <xf numFmtId="0" fontId="15" fillId="0" borderId="21" xfId="0" applyFont="1" applyFill="1" applyBorder="1" applyAlignment="1">
      <alignment vertical="top" wrapText="1"/>
    </xf>
    <xf numFmtId="0" fontId="15" fillId="0" borderId="2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1" xfId="0" applyFont="1" applyBorder="1"/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6" borderId="2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/>
    <xf numFmtId="0" fontId="19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0" fillId="0" borderId="21" xfId="0" applyFont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5" fillId="0" borderId="21" xfId="0" applyFont="1" applyBorder="1"/>
    <xf numFmtId="0" fontId="14" fillId="2" borderId="2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5" fillId="0" borderId="19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horizontal="left" textRotation="90" wrapText="1"/>
    </xf>
    <xf numFmtId="0" fontId="14" fillId="0" borderId="23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top" textRotation="90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4" fillId="2" borderId="0" xfId="0" applyFont="1" applyFill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165" fontId="15" fillId="0" borderId="1" xfId="0" applyNumberFormat="1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top" wrapText="1"/>
    </xf>
    <xf numFmtId="0" fontId="15" fillId="0" borderId="21" xfId="0" applyFont="1" applyBorder="1" applyAlignment="1">
      <alignment horizontal="center" vertical="top" wrapText="1"/>
    </xf>
    <xf numFmtId="16" fontId="14" fillId="0" borderId="21" xfId="0" applyNumberFormat="1" applyFont="1" applyBorder="1" applyAlignment="1">
      <alignment horizontal="left" vertical="top" wrapText="1"/>
    </xf>
    <xf numFmtId="0" fontId="14" fillId="0" borderId="21" xfId="1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justify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top" wrapText="1"/>
    </xf>
    <xf numFmtId="16" fontId="23" fillId="0" borderId="21" xfId="0" applyNumberFormat="1" applyFont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3" borderId="21" xfId="0" applyFont="1" applyFill="1" applyBorder="1" applyAlignment="1">
      <alignment horizontal="left" vertical="top" wrapText="1"/>
    </xf>
    <xf numFmtId="0" fontId="15" fillId="0" borderId="21" xfId="0" applyFont="1" applyBorder="1" applyAlignment="1">
      <alignment vertical="top"/>
    </xf>
    <xf numFmtId="0" fontId="24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center" textRotation="90" wrapText="1"/>
    </xf>
    <xf numFmtId="0" fontId="15" fillId="0" borderId="21" xfId="0" applyFont="1" applyBorder="1" applyAlignment="1">
      <alignment horizontal="center" vertical="center" wrapText="1"/>
    </xf>
    <xf numFmtId="0" fontId="14" fillId="2" borderId="21" xfId="0" applyNumberFormat="1" applyFont="1" applyFill="1" applyBorder="1" applyAlignment="1" applyProtection="1">
      <alignment horizontal="left" vertical="top" wrapText="1"/>
      <protection locked="0"/>
    </xf>
    <xf numFmtId="164" fontId="13" fillId="0" borderId="21" xfId="1" applyFont="1" applyBorder="1" applyAlignment="1">
      <alignment horizontal="left" vertical="top"/>
    </xf>
    <xf numFmtId="164" fontId="13" fillId="0" borderId="21" xfId="1" applyFont="1" applyBorder="1" applyAlignment="1">
      <alignment horizontal="left" vertical="top" wrapText="1"/>
    </xf>
    <xf numFmtId="164" fontId="15" fillId="0" borderId="21" xfId="1" applyFont="1" applyBorder="1" applyAlignment="1">
      <alignment horizontal="left" vertical="top" wrapText="1"/>
    </xf>
    <xf numFmtId="164" fontId="15" fillId="0" borderId="21" xfId="1" applyFont="1" applyBorder="1" applyAlignment="1">
      <alignment horizontal="left" vertical="top"/>
    </xf>
    <xf numFmtId="0" fontId="14" fillId="0" borderId="21" xfId="0" applyNumberFormat="1" applyFont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0" borderId="21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5" fillId="0" borderId="7" xfId="0" applyFont="1" applyBorder="1" applyAlignment="1">
      <alignment vertical="top" wrapText="1"/>
    </xf>
    <xf numFmtId="0" fontId="15" fillId="0" borderId="1" xfId="0" applyNumberFormat="1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left" vertical="top"/>
    </xf>
    <xf numFmtId="16" fontId="15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9" fillId="0" borderId="16" xfId="0" applyFont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4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vertical="top" wrapText="1"/>
    </xf>
    <xf numFmtId="0" fontId="14" fillId="2" borderId="2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/>
    </xf>
    <xf numFmtId="0" fontId="18" fillId="2" borderId="21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1" xfId="0" applyFont="1" applyBorder="1" applyAlignment="1">
      <alignment wrapText="1"/>
    </xf>
    <xf numFmtId="0" fontId="19" fillId="0" borderId="21" xfId="0" applyFont="1" applyBorder="1" applyAlignment="1">
      <alignment vertical="top" wrapText="1"/>
    </xf>
    <xf numFmtId="0" fontId="19" fillId="0" borderId="2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8" xfId="0" applyFont="1" applyBorder="1" applyAlignment="1">
      <alignment vertical="center" wrapText="1"/>
    </xf>
    <xf numFmtId="0" fontId="16" fillId="0" borderId="17" xfId="0" applyFont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5" fillId="0" borderId="17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top" wrapText="1"/>
    </xf>
    <xf numFmtId="0" fontId="15" fillId="0" borderId="6" xfId="0" applyFont="1" applyBorder="1" applyAlignment="1">
      <alignment vertical="top" wrapText="1"/>
    </xf>
    <xf numFmtId="0" fontId="14" fillId="0" borderId="17" xfId="0" applyFont="1" applyFill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6" fillId="0" borderId="21" xfId="0" applyFont="1" applyBorder="1" applyAlignment="1">
      <alignment vertical="top" wrapText="1"/>
    </xf>
    <xf numFmtId="0" fontId="15" fillId="0" borderId="8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165" fontId="16" fillId="0" borderId="21" xfId="0" applyNumberFormat="1" applyFont="1" applyBorder="1" applyAlignment="1">
      <alignment horizontal="left" vertical="top" wrapText="1"/>
    </xf>
    <xf numFmtId="0" fontId="14" fillId="0" borderId="21" xfId="0" applyFont="1" applyBorder="1" applyAlignment="1">
      <alignment vertical="top" wrapText="1"/>
    </xf>
    <xf numFmtId="0" fontId="13" fillId="0" borderId="13" xfId="0" applyFont="1" applyBorder="1" applyAlignment="1">
      <alignment horizontal="left" vertical="top" wrapText="1"/>
    </xf>
    <xf numFmtId="0" fontId="15" fillId="0" borderId="23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left" vertical="top" wrapText="1"/>
    </xf>
    <xf numFmtId="165" fontId="15" fillId="0" borderId="1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6" xfId="0" applyNumberFormat="1" applyFont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justify" vertical="top" wrapText="1"/>
    </xf>
    <xf numFmtId="0" fontId="14" fillId="0" borderId="1" xfId="1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4" fillId="0" borderId="4" xfId="1" applyNumberFormat="1" applyFont="1" applyBorder="1" applyAlignment="1">
      <alignment horizontal="left" vertical="top" wrapText="1"/>
    </xf>
    <xf numFmtId="0" fontId="13" fillId="0" borderId="21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top" textRotation="90" wrapText="1"/>
    </xf>
    <xf numFmtId="0" fontId="14" fillId="0" borderId="2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16" fontId="15" fillId="0" borderId="21" xfId="0" applyNumberFormat="1" applyFont="1" applyBorder="1" applyAlignment="1">
      <alignment horizontal="left" vertical="top" wrapText="1"/>
    </xf>
    <xf numFmtId="0" fontId="15" fillId="0" borderId="21" xfId="0" applyNumberFormat="1" applyFont="1" applyBorder="1" applyAlignment="1">
      <alignment wrapText="1"/>
    </xf>
    <xf numFmtId="0" fontId="15" fillId="0" borderId="15" xfId="0" applyNumberFormat="1" applyFont="1" applyBorder="1" applyAlignment="1">
      <alignment horizontal="left" vertical="top" wrapText="1"/>
    </xf>
    <xf numFmtId="0" fontId="15" fillId="0" borderId="7" xfId="0" applyFont="1" applyFill="1" applyBorder="1" applyAlignment="1">
      <alignment vertical="center" wrapText="1"/>
    </xf>
    <xf numFmtId="0" fontId="14" fillId="0" borderId="7" xfId="1" applyNumberFormat="1" applyFont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left" vertical="top" wrapText="1"/>
    </xf>
    <xf numFmtId="0" fontId="15" fillId="0" borderId="7" xfId="0" applyNumberFormat="1" applyFont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vertical="top"/>
    </xf>
    <xf numFmtId="0" fontId="16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top" wrapText="1"/>
    </xf>
    <xf numFmtId="0" fontId="16" fillId="2" borderId="10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vertical="center" wrapText="1"/>
    </xf>
    <xf numFmtId="0" fontId="14" fillId="0" borderId="3" xfId="1" applyNumberFormat="1" applyFont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0" borderId="21" xfId="0" applyFont="1" applyBorder="1" applyAlignment="1">
      <alignment horizontal="left"/>
    </xf>
    <xf numFmtId="0" fontId="15" fillId="0" borderId="10" xfId="0" applyNumberFormat="1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6" fillId="0" borderId="21" xfId="0" applyFont="1" applyFill="1" applyBorder="1" applyAlignment="1">
      <alignment horizontal="left" vertical="top" wrapText="1"/>
    </xf>
    <xf numFmtId="0" fontId="13" fillId="0" borderId="2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6" fillId="0" borderId="21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6" fillId="0" borderId="21" xfId="0" applyFont="1" applyBorder="1" applyAlignment="1">
      <alignment vertical="top" wrapText="1"/>
    </xf>
    <xf numFmtId="0" fontId="15" fillId="0" borderId="14" xfId="0" applyFont="1" applyBorder="1" applyAlignment="1">
      <alignment horizontal="left" vertical="top"/>
    </xf>
    <xf numFmtId="0" fontId="6" fillId="0" borderId="8" xfId="0" applyFont="1" applyBorder="1" applyAlignment="1">
      <alignment vertical="top" wrapText="1"/>
    </xf>
    <xf numFmtId="0" fontId="15" fillId="0" borderId="0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7" xfId="0" applyFont="1" applyBorder="1" applyAlignment="1">
      <alignment horizontal="left" vertical="top" wrapText="1"/>
    </xf>
    <xf numFmtId="0" fontId="15" fillId="7" borderId="21" xfId="0" applyFont="1" applyFill="1" applyBorder="1" applyAlignment="1">
      <alignment vertical="center" wrapText="1"/>
    </xf>
    <xf numFmtId="0" fontId="15" fillId="0" borderId="22" xfId="0" applyFont="1" applyBorder="1" applyAlignment="1">
      <alignment horizontal="left" vertical="top"/>
    </xf>
    <xf numFmtId="0" fontId="15" fillId="0" borderId="21" xfId="0" applyNumberFormat="1" applyFont="1" applyBorder="1" applyAlignment="1">
      <alignment horizontal="left" vertical="top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23" xfId="0" applyNumberFormat="1" applyFont="1" applyFill="1" applyBorder="1" applyAlignment="1">
      <alignment horizontal="center" vertical="center" wrapText="1"/>
    </xf>
    <xf numFmtId="0" fontId="14" fillId="0" borderId="2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top"/>
    </xf>
    <xf numFmtId="0" fontId="16" fillId="2" borderId="4" xfId="0" applyFont="1" applyFill="1" applyBorder="1" applyAlignment="1">
      <alignment horizontal="left" vertical="top" wrapText="1"/>
    </xf>
    <xf numFmtId="0" fontId="15" fillId="0" borderId="21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left" vertical="top" wrapText="1"/>
    </xf>
    <xf numFmtId="49" fontId="15" fillId="0" borderId="21" xfId="0" applyNumberFormat="1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4" fillId="0" borderId="5" xfId="0" applyFont="1" applyBorder="1" applyAlignment="1">
      <alignment vertical="center" wrapText="1"/>
    </xf>
    <xf numFmtId="0" fontId="13" fillId="0" borderId="23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5" fillId="2" borderId="8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15" fillId="5" borderId="16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5" fillId="5" borderId="4" xfId="0" applyFont="1" applyFill="1" applyBorder="1" applyAlignment="1">
      <alignment horizontal="left" vertical="top" wrapText="1"/>
    </xf>
    <xf numFmtId="0" fontId="15" fillId="5" borderId="8" xfId="0" applyFont="1" applyFill="1" applyBorder="1" applyAlignment="1">
      <alignment horizontal="left" vertical="top" wrapText="1"/>
    </xf>
    <xf numFmtId="0" fontId="15" fillId="5" borderId="2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5" fillId="5" borderId="10" xfId="0" applyFont="1" applyFill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87"/>
  <sheetViews>
    <sheetView tabSelected="1" topLeftCell="A183" zoomScale="85" zoomScaleNormal="85" workbookViewId="0">
      <selection activeCell="C42" sqref="C42"/>
    </sheetView>
  </sheetViews>
  <sheetFormatPr defaultColWidth="9.140625" defaultRowHeight="12.75"/>
  <cols>
    <col min="1" max="1" width="13" style="31" customWidth="1"/>
    <col min="2" max="2" width="9.140625" style="31" customWidth="1"/>
    <col min="3" max="3" width="19.85546875" style="31" customWidth="1"/>
    <col min="4" max="4" width="28.140625" style="7" customWidth="1"/>
    <col min="5" max="5" width="17.5703125" style="31" customWidth="1"/>
    <col min="6" max="6" width="8.5703125" style="31" customWidth="1"/>
    <col min="7" max="7" width="7.28515625" style="31" customWidth="1"/>
    <col min="8" max="11" width="7.28515625" style="36" customWidth="1"/>
    <col min="12" max="14" width="7.28515625" style="7" customWidth="1"/>
    <col min="15" max="15" width="9.140625" style="7" customWidth="1"/>
    <col min="16" max="16" width="8.140625" style="7" customWidth="1"/>
    <col min="17" max="17" width="6.28515625" style="7" customWidth="1"/>
    <col min="18" max="18" width="7.5703125" style="7" customWidth="1"/>
    <col min="19" max="19" width="13.5703125" style="7" customWidth="1"/>
    <col min="20" max="20" width="20.42578125" style="31" customWidth="1"/>
    <col min="21" max="21" width="16.140625" style="31" customWidth="1"/>
    <col min="22" max="22" width="18.85546875" style="8" customWidth="1"/>
    <col min="23" max="16384" width="9.140625" style="31"/>
  </cols>
  <sheetData>
    <row r="3" spans="1:24" ht="15.75" customHeight="1">
      <c r="C3" s="364" t="s">
        <v>96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</row>
    <row r="5" spans="1:24" ht="19.5" customHeight="1">
      <c r="B5" s="363" t="s">
        <v>97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</row>
    <row r="6" spans="1:24" ht="25.5" customHeight="1">
      <c r="B6" s="363" t="s">
        <v>10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</row>
    <row r="7" spans="1:24" ht="25.5" customHeight="1">
      <c r="B7" s="363" t="s">
        <v>11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</row>
    <row r="8" spans="1:24" ht="17.25" customHeight="1">
      <c r="B8" s="363" t="s">
        <v>98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</row>
    <row r="9" spans="1:24">
      <c r="B9" s="363" t="s">
        <v>99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</row>
    <row r="10" spans="1:24" s="6" customFormat="1">
      <c r="A10" s="31"/>
      <c r="B10" s="31"/>
      <c r="V10" s="18"/>
    </row>
    <row r="11" spans="1:24" s="7" customFormat="1" ht="76.5">
      <c r="A11" s="15" t="s">
        <v>5</v>
      </c>
      <c r="B11" s="15" t="s">
        <v>0</v>
      </c>
      <c r="C11" s="15" t="s">
        <v>2</v>
      </c>
      <c r="D11" s="15" t="s">
        <v>12</v>
      </c>
      <c r="E11" s="15" t="s">
        <v>1</v>
      </c>
      <c r="F11" s="16" t="s">
        <v>8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208</v>
      </c>
      <c r="L11" s="17" t="s">
        <v>209</v>
      </c>
      <c r="M11" s="17" t="s">
        <v>210</v>
      </c>
      <c r="N11" s="17" t="s">
        <v>211</v>
      </c>
      <c r="O11" s="16" t="s">
        <v>6</v>
      </c>
      <c r="P11" s="16" t="s">
        <v>4</v>
      </c>
      <c r="Q11" s="16" t="s">
        <v>7</v>
      </c>
      <c r="R11" s="16" t="s">
        <v>17</v>
      </c>
      <c r="S11" s="16" t="s">
        <v>9</v>
      </c>
      <c r="T11" s="15" t="s">
        <v>3</v>
      </c>
      <c r="V11" s="19"/>
    </row>
    <row r="12" spans="1:24" s="8" customFormat="1" ht="105">
      <c r="A12" s="45" t="s">
        <v>100</v>
      </c>
      <c r="B12" s="45">
        <v>1</v>
      </c>
      <c r="C12" s="266" t="s">
        <v>2759</v>
      </c>
      <c r="D12" s="45" t="s">
        <v>2600</v>
      </c>
      <c r="E12" s="266" t="s">
        <v>2760</v>
      </c>
      <c r="F12" s="266" t="s">
        <v>19</v>
      </c>
      <c r="G12" s="266">
        <v>1.5</v>
      </c>
      <c r="H12" s="266">
        <v>2.5</v>
      </c>
      <c r="I12" s="266">
        <v>2.5</v>
      </c>
      <c r="J12" s="266">
        <v>1</v>
      </c>
      <c r="K12" s="266">
        <v>4.5</v>
      </c>
      <c r="L12" s="266">
        <v>3</v>
      </c>
      <c r="M12" s="266">
        <v>6</v>
      </c>
      <c r="N12" s="266">
        <v>13</v>
      </c>
      <c r="O12" s="266">
        <v>33</v>
      </c>
      <c r="P12" s="44"/>
      <c r="Q12" s="51"/>
      <c r="R12" s="44"/>
      <c r="S12" s="45" t="s">
        <v>1187</v>
      </c>
      <c r="T12" s="266" t="s">
        <v>2623</v>
      </c>
      <c r="U12" s="188"/>
    </row>
    <row r="13" spans="1:24" ht="105">
      <c r="A13" s="45" t="s">
        <v>100</v>
      </c>
      <c r="B13" s="45">
        <v>2</v>
      </c>
      <c r="C13" s="266" t="s">
        <v>2761</v>
      </c>
      <c r="D13" s="45" t="s">
        <v>2600</v>
      </c>
      <c r="E13" s="266" t="s">
        <v>2762</v>
      </c>
      <c r="F13" s="266" t="s">
        <v>19</v>
      </c>
      <c r="G13" s="266">
        <v>1</v>
      </c>
      <c r="H13" s="266">
        <v>2.5</v>
      </c>
      <c r="I13" s="266">
        <v>2.5</v>
      </c>
      <c r="J13" s="266">
        <v>1</v>
      </c>
      <c r="K13" s="266">
        <v>3</v>
      </c>
      <c r="L13" s="266">
        <v>3</v>
      </c>
      <c r="M13" s="266">
        <v>6</v>
      </c>
      <c r="N13" s="266">
        <v>10</v>
      </c>
      <c r="O13" s="266">
        <v>29</v>
      </c>
      <c r="P13" s="51"/>
      <c r="Q13" s="51"/>
      <c r="R13" s="51"/>
      <c r="S13" s="45" t="s">
        <v>1187</v>
      </c>
      <c r="T13" s="266" t="s">
        <v>2623</v>
      </c>
      <c r="U13" s="188"/>
    </row>
    <row r="14" spans="1:24" ht="105">
      <c r="A14" s="45" t="s">
        <v>100</v>
      </c>
      <c r="B14" s="45">
        <v>3</v>
      </c>
      <c r="C14" s="266" t="s">
        <v>2757</v>
      </c>
      <c r="D14" s="45" t="s">
        <v>2600</v>
      </c>
      <c r="E14" s="266" t="s">
        <v>2758</v>
      </c>
      <c r="F14" s="266" t="s">
        <v>19</v>
      </c>
      <c r="G14" s="266">
        <v>1.5</v>
      </c>
      <c r="H14" s="266">
        <v>2.5</v>
      </c>
      <c r="I14" s="266">
        <v>2.5</v>
      </c>
      <c r="J14" s="266">
        <v>1</v>
      </c>
      <c r="K14" s="266">
        <v>3</v>
      </c>
      <c r="L14" s="266">
        <v>3</v>
      </c>
      <c r="M14" s="266">
        <v>6</v>
      </c>
      <c r="N14" s="266">
        <v>9</v>
      </c>
      <c r="O14" s="266">
        <v>28.5</v>
      </c>
      <c r="P14" s="38"/>
      <c r="Q14" s="51"/>
      <c r="R14" s="38"/>
      <c r="S14" s="45" t="s">
        <v>1187</v>
      </c>
      <c r="T14" s="266" t="s">
        <v>2623</v>
      </c>
      <c r="U14" s="188"/>
    </row>
    <row r="15" spans="1:24" ht="30">
      <c r="A15" s="45" t="s">
        <v>100</v>
      </c>
      <c r="B15" s="45">
        <v>4</v>
      </c>
      <c r="C15" s="92" t="s">
        <v>31</v>
      </c>
      <c r="D15" s="51" t="s">
        <v>36</v>
      </c>
      <c r="E15" s="45" t="s">
        <v>134</v>
      </c>
      <c r="F15" s="45" t="s">
        <v>23</v>
      </c>
      <c r="G15" s="45">
        <v>2</v>
      </c>
      <c r="H15" s="45">
        <v>2.5</v>
      </c>
      <c r="I15" s="45">
        <v>2.5</v>
      </c>
      <c r="J15" s="45">
        <v>0</v>
      </c>
      <c r="K15" s="45">
        <v>2.5</v>
      </c>
      <c r="L15" s="51">
        <v>1</v>
      </c>
      <c r="M15" s="51">
        <v>5.5</v>
      </c>
      <c r="N15" s="51">
        <v>10</v>
      </c>
      <c r="O15" s="51">
        <f>SUM(G15:N15)</f>
        <v>26</v>
      </c>
      <c r="P15" s="51"/>
      <c r="Q15" s="51"/>
      <c r="R15" s="51"/>
      <c r="S15" s="45" t="s">
        <v>1187</v>
      </c>
      <c r="T15" s="45" t="s">
        <v>29</v>
      </c>
      <c r="U15" s="188"/>
    </row>
    <row r="16" spans="1:24" s="34" customFormat="1" ht="36.75" customHeight="1">
      <c r="A16" s="45" t="s">
        <v>100</v>
      </c>
      <c r="B16" s="45">
        <v>5</v>
      </c>
      <c r="C16" s="74" t="s">
        <v>1577</v>
      </c>
      <c r="D16" s="51" t="s">
        <v>1371</v>
      </c>
      <c r="E16" s="45" t="s">
        <v>1578</v>
      </c>
      <c r="F16" s="45" t="s">
        <v>1579</v>
      </c>
      <c r="G16" s="180">
        <v>2.5</v>
      </c>
      <c r="H16" s="180">
        <v>2.5</v>
      </c>
      <c r="I16" s="181">
        <v>2.5</v>
      </c>
      <c r="J16" s="180">
        <v>1</v>
      </c>
      <c r="K16" s="180">
        <v>2.5</v>
      </c>
      <c r="L16" s="180">
        <v>1</v>
      </c>
      <c r="M16" s="180">
        <v>6</v>
      </c>
      <c r="N16" s="180">
        <v>8</v>
      </c>
      <c r="O16" s="141">
        <f>SUM(G16:N16)</f>
        <v>26</v>
      </c>
      <c r="P16" s="180"/>
      <c r="Q16" s="141"/>
      <c r="R16" s="45"/>
      <c r="S16" s="45" t="s">
        <v>1187</v>
      </c>
      <c r="T16" s="45" t="s">
        <v>1398</v>
      </c>
      <c r="U16" s="188"/>
      <c r="V16" s="8"/>
    </row>
    <row r="17" spans="1:22" ht="120">
      <c r="A17" s="45" t="s">
        <v>100</v>
      </c>
      <c r="B17" s="45">
        <v>6</v>
      </c>
      <c r="C17" s="45" t="s">
        <v>1660</v>
      </c>
      <c r="D17" s="51" t="s">
        <v>1641</v>
      </c>
      <c r="E17" s="45" t="s">
        <v>1661</v>
      </c>
      <c r="F17" s="45">
        <v>5</v>
      </c>
      <c r="G17" s="45">
        <v>2.5</v>
      </c>
      <c r="H17" s="51">
        <v>2</v>
      </c>
      <c r="I17" s="51">
        <v>2.5</v>
      </c>
      <c r="J17" s="51">
        <v>0</v>
      </c>
      <c r="K17" s="51">
        <v>1</v>
      </c>
      <c r="L17" s="51">
        <v>0</v>
      </c>
      <c r="M17" s="51">
        <v>6</v>
      </c>
      <c r="N17" s="51">
        <v>12</v>
      </c>
      <c r="O17" s="45">
        <v>26</v>
      </c>
      <c r="P17" s="45"/>
      <c r="Q17" s="45"/>
      <c r="R17" s="45"/>
      <c r="S17" s="45" t="s">
        <v>1187</v>
      </c>
      <c r="T17" s="45" t="s">
        <v>1662</v>
      </c>
      <c r="U17" s="188"/>
    </row>
    <row r="18" spans="1:22" s="34" customFormat="1" ht="57" customHeight="1">
      <c r="A18" s="45" t="s">
        <v>100</v>
      </c>
      <c r="B18" s="45">
        <v>7</v>
      </c>
      <c r="C18" s="45" t="s">
        <v>545</v>
      </c>
      <c r="D18" s="51" t="s">
        <v>502</v>
      </c>
      <c r="E18" s="45" t="s">
        <v>546</v>
      </c>
      <c r="F18" s="45" t="s">
        <v>544</v>
      </c>
      <c r="G18" s="45">
        <v>2.5</v>
      </c>
      <c r="H18" s="51">
        <v>2.5</v>
      </c>
      <c r="I18" s="51">
        <v>2.5</v>
      </c>
      <c r="J18" s="51">
        <v>1</v>
      </c>
      <c r="K18" s="51">
        <v>3.5</v>
      </c>
      <c r="L18" s="51">
        <v>2</v>
      </c>
      <c r="M18" s="51">
        <v>6</v>
      </c>
      <c r="N18" s="51">
        <v>14</v>
      </c>
      <c r="O18" s="51">
        <v>25.5</v>
      </c>
      <c r="P18" s="51"/>
      <c r="Q18" s="51"/>
      <c r="R18" s="51"/>
      <c r="S18" s="45" t="s">
        <v>275</v>
      </c>
      <c r="T18" s="45" t="s">
        <v>535</v>
      </c>
      <c r="U18" s="188"/>
      <c r="V18" s="8"/>
    </row>
    <row r="19" spans="1:22" ht="105">
      <c r="A19" s="45" t="s">
        <v>100</v>
      </c>
      <c r="B19" s="45">
        <v>8</v>
      </c>
      <c r="C19" s="266" t="s">
        <v>2763</v>
      </c>
      <c r="D19" s="45" t="s">
        <v>2600</v>
      </c>
      <c r="E19" s="266" t="s">
        <v>2764</v>
      </c>
      <c r="F19" s="266" t="s">
        <v>19</v>
      </c>
      <c r="G19" s="266">
        <v>0</v>
      </c>
      <c r="H19" s="266">
        <v>1.5</v>
      </c>
      <c r="I19" s="266">
        <v>2.5</v>
      </c>
      <c r="J19" s="266">
        <v>1</v>
      </c>
      <c r="K19" s="266">
        <v>0.5</v>
      </c>
      <c r="L19" s="266">
        <v>3</v>
      </c>
      <c r="M19" s="266">
        <v>6</v>
      </c>
      <c r="N19" s="266">
        <v>10</v>
      </c>
      <c r="O19" s="266">
        <v>24.5</v>
      </c>
      <c r="P19" s="51"/>
      <c r="Q19" s="51"/>
      <c r="R19" s="45"/>
      <c r="S19" s="45" t="s">
        <v>275</v>
      </c>
      <c r="T19" s="266" t="s">
        <v>2623</v>
      </c>
      <c r="U19" s="188"/>
    </row>
    <row r="20" spans="1:22" ht="38.25" customHeight="1">
      <c r="A20" s="45" t="s">
        <v>100</v>
      </c>
      <c r="B20" s="45">
        <v>9</v>
      </c>
      <c r="C20" s="374" t="s">
        <v>2541</v>
      </c>
      <c r="D20" s="44" t="s">
        <v>2483</v>
      </c>
      <c r="E20" s="44" t="s">
        <v>2542</v>
      </c>
      <c r="F20" s="44">
        <v>5</v>
      </c>
      <c r="G20" s="44">
        <v>2.5</v>
      </c>
      <c r="H20" s="44">
        <v>2.5</v>
      </c>
      <c r="I20" s="44">
        <v>2.5</v>
      </c>
      <c r="J20" s="44">
        <v>0</v>
      </c>
      <c r="K20" s="44">
        <v>3</v>
      </c>
      <c r="L20" s="44">
        <v>1</v>
      </c>
      <c r="M20" s="44">
        <v>4.5</v>
      </c>
      <c r="N20" s="44">
        <v>8</v>
      </c>
      <c r="O20" s="44">
        <v>24</v>
      </c>
      <c r="P20" s="44"/>
      <c r="Q20" s="51"/>
      <c r="R20" s="44"/>
      <c r="S20" s="45" t="s">
        <v>275</v>
      </c>
      <c r="T20" s="44" t="s">
        <v>2485</v>
      </c>
      <c r="U20" s="188"/>
    </row>
    <row r="21" spans="1:22" ht="38.25" customHeight="1">
      <c r="A21" s="45" t="s">
        <v>100</v>
      </c>
      <c r="B21" s="45">
        <v>10</v>
      </c>
      <c r="C21" s="45" t="s">
        <v>30</v>
      </c>
      <c r="D21" s="51" t="s">
        <v>36</v>
      </c>
      <c r="E21" s="45" t="s">
        <v>132</v>
      </c>
      <c r="F21" s="45" t="s">
        <v>23</v>
      </c>
      <c r="G21" s="45">
        <v>1.5</v>
      </c>
      <c r="H21" s="45">
        <v>2.5</v>
      </c>
      <c r="I21" s="45">
        <v>2.5</v>
      </c>
      <c r="J21" s="45">
        <v>0</v>
      </c>
      <c r="K21" s="45">
        <v>2</v>
      </c>
      <c r="L21" s="51">
        <v>0</v>
      </c>
      <c r="M21" s="51">
        <v>5.5</v>
      </c>
      <c r="N21" s="51">
        <v>9</v>
      </c>
      <c r="O21" s="51">
        <f>SUM(G21:N21)</f>
        <v>23</v>
      </c>
      <c r="P21" s="51"/>
      <c r="Q21" s="51"/>
      <c r="R21" s="51"/>
      <c r="S21" s="45" t="s">
        <v>275</v>
      </c>
      <c r="T21" s="45" t="s">
        <v>29</v>
      </c>
      <c r="U21" s="8"/>
    </row>
    <row r="22" spans="1:22" ht="55.9" customHeight="1">
      <c r="A22" s="45" t="s">
        <v>100</v>
      </c>
      <c r="B22" s="45">
        <v>11</v>
      </c>
      <c r="C22" s="45" t="s">
        <v>691</v>
      </c>
      <c r="D22" s="51" t="s">
        <v>653</v>
      </c>
      <c r="E22" s="45" t="s">
        <v>692</v>
      </c>
      <c r="F22" s="51" t="s">
        <v>476</v>
      </c>
      <c r="G22" s="51">
        <v>2.5</v>
      </c>
      <c r="H22" s="51">
        <v>2.5</v>
      </c>
      <c r="I22" s="51">
        <v>2.5</v>
      </c>
      <c r="J22" s="51">
        <v>1</v>
      </c>
      <c r="K22" s="51">
        <v>1</v>
      </c>
      <c r="L22" s="45">
        <v>2</v>
      </c>
      <c r="M22" s="45">
        <v>6</v>
      </c>
      <c r="N22" s="45">
        <v>5</v>
      </c>
      <c r="O22" s="45">
        <v>22.5</v>
      </c>
      <c r="P22" s="45"/>
      <c r="Q22" s="51"/>
      <c r="R22" s="45"/>
      <c r="S22" s="45" t="s">
        <v>275</v>
      </c>
      <c r="T22" s="45" t="s">
        <v>686</v>
      </c>
      <c r="U22" s="188"/>
    </row>
    <row r="23" spans="1:22" ht="77.45" customHeight="1">
      <c r="A23" s="45" t="s">
        <v>100</v>
      </c>
      <c r="B23" s="45">
        <v>12</v>
      </c>
      <c r="C23" s="74" t="s">
        <v>1580</v>
      </c>
      <c r="D23" s="51" t="s">
        <v>1371</v>
      </c>
      <c r="E23" s="45" t="s">
        <v>1581</v>
      </c>
      <c r="F23" s="45" t="s">
        <v>1579</v>
      </c>
      <c r="G23" s="180">
        <v>2.5</v>
      </c>
      <c r="H23" s="180">
        <v>2.5</v>
      </c>
      <c r="I23" s="181">
        <v>2.5</v>
      </c>
      <c r="J23" s="180">
        <v>0</v>
      </c>
      <c r="K23" s="180">
        <v>0</v>
      </c>
      <c r="L23" s="180">
        <v>1</v>
      </c>
      <c r="M23" s="180">
        <v>6</v>
      </c>
      <c r="N23" s="180">
        <v>8</v>
      </c>
      <c r="O23" s="141">
        <f>SUM(G23:N23)</f>
        <v>22.5</v>
      </c>
      <c r="P23" s="180"/>
      <c r="Q23" s="141"/>
      <c r="R23" s="45"/>
      <c r="S23" s="45" t="s">
        <v>275</v>
      </c>
      <c r="T23" s="45" t="s">
        <v>1398</v>
      </c>
    </row>
    <row r="24" spans="1:22" ht="77.45" customHeight="1">
      <c r="A24" s="45" t="s">
        <v>100</v>
      </c>
      <c r="B24" s="45">
        <v>13</v>
      </c>
      <c r="C24" s="44" t="s">
        <v>1832</v>
      </c>
      <c r="D24" s="51" t="s">
        <v>1731</v>
      </c>
      <c r="E24" s="45" t="s">
        <v>1833</v>
      </c>
      <c r="F24" s="44" t="s">
        <v>1834</v>
      </c>
      <c r="G24" s="44">
        <v>2.5</v>
      </c>
      <c r="H24" s="44">
        <v>2.5</v>
      </c>
      <c r="I24" s="44">
        <v>2.5</v>
      </c>
      <c r="J24" s="44">
        <v>1</v>
      </c>
      <c r="K24" s="44">
        <v>3</v>
      </c>
      <c r="L24" s="44">
        <v>2</v>
      </c>
      <c r="M24" s="44">
        <v>2</v>
      </c>
      <c r="N24" s="44">
        <v>7</v>
      </c>
      <c r="O24" s="51">
        <f>SUM(G24:N24)</f>
        <v>22.5</v>
      </c>
      <c r="P24" s="44"/>
      <c r="Q24" s="51"/>
      <c r="R24" s="45"/>
      <c r="S24" s="45" t="s">
        <v>275</v>
      </c>
      <c r="T24" s="44" t="s">
        <v>1812</v>
      </c>
    </row>
    <row r="25" spans="1:22" ht="55.15" customHeight="1">
      <c r="A25" s="45" t="s">
        <v>100</v>
      </c>
      <c r="B25" s="45">
        <v>14</v>
      </c>
      <c r="C25" s="374" t="s">
        <v>2547</v>
      </c>
      <c r="D25" s="44" t="s">
        <v>2483</v>
      </c>
      <c r="E25" s="44" t="s">
        <v>2548</v>
      </c>
      <c r="F25" s="44">
        <v>5</v>
      </c>
      <c r="G25" s="44">
        <v>2</v>
      </c>
      <c r="H25" s="44">
        <v>2.5</v>
      </c>
      <c r="I25" s="44">
        <v>2.5</v>
      </c>
      <c r="J25" s="44">
        <v>0</v>
      </c>
      <c r="K25" s="44">
        <v>1.5</v>
      </c>
      <c r="L25" s="44">
        <v>1</v>
      </c>
      <c r="M25" s="44">
        <v>3</v>
      </c>
      <c r="N25" s="44">
        <v>10</v>
      </c>
      <c r="O25" s="44">
        <v>22.5</v>
      </c>
      <c r="P25" s="44"/>
      <c r="Q25" s="51"/>
      <c r="R25" s="44"/>
      <c r="S25" s="45" t="s">
        <v>275</v>
      </c>
      <c r="T25" s="44" t="s">
        <v>2485</v>
      </c>
    </row>
    <row r="26" spans="1:22" ht="66.599999999999994" customHeight="1">
      <c r="A26" s="45" t="s">
        <v>100</v>
      </c>
      <c r="B26" s="45">
        <v>15</v>
      </c>
      <c r="C26" s="45" t="s">
        <v>715</v>
      </c>
      <c r="D26" s="51" t="s">
        <v>653</v>
      </c>
      <c r="E26" s="45" t="s">
        <v>716</v>
      </c>
      <c r="F26" s="51" t="s">
        <v>465</v>
      </c>
      <c r="G26" s="51">
        <v>2.5</v>
      </c>
      <c r="H26" s="51">
        <v>2.5</v>
      </c>
      <c r="I26" s="51">
        <v>2.5</v>
      </c>
      <c r="J26" s="51">
        <v>0</v>
      </c>
      <c r="K26" s="51">
        <v>0.5</v>
      </c>
      <c r="L26" s="45">
        <v>3</v>
      </c>
      <c r="M26" s="45">
        <v>6</v>
      </c>
      <c r="N26" s="45">
        <v>5</v>
      </c>
      <c r="O26" s="45">
        <v>22</v>
      </c>
      <c r="P26" s="45"/>
      <c r="Q26" s="51"/>
      <c r="R26" s="45"/>
      <c r="S26" s="45" t="s">
        <v>275</v>
      </c>
      <c r="T26" s="45" t="s">
        <v>655</v>
      </c>
    </row>
    <row r="27" spans="1:22" ht="90">
      <c r="A27" s="45" t="s">
        <v>100</v>
      </c>
      <c r="B27" s="45">
        <v>16</v>
      </c>
      <c r="C27" s="44" t="s">
        <v>454</v>
      </c>
      <c r="D27" s="56" t="s">
        <v>323</v>
      </c>
      <c r="E27" s="42" t="s">
        <v>455</v>
      </c>
      <c r="F27" s="60" t="s">
        <v>456</v>
      </c>
      <c r="G27" s="60">
        <v>2.5</v>
      </c>
      <c r="H27" s="61">
        <v>2.5</v>
      </c>
      <c r="I27" s="61">
        <v>2.5</v>
      </c>
      <c r="J27" s="61">
        <v>1</v>
      </c>
      <c r="K27" s="61">
        <v>4</v>
      </c>
      <c r="L27" s="61">
        <v>3</v>
      </c>
      <c r="M27" s="61">
        <v>6</v>
      </c>
      <c r="N27" s="61">
        <v>0</v>
      </c>
      <c r="O27" s="51">
        <v>21.5</v>
      </c>
      <c r="P27" s="51"/>
      <c r="Q27" s="61"/>
      <c r="R27" s="51"/>
      <c r="S27" s="45" t="s">
        <v>275</v>
      </c>
      <c r="T27" s="45" t="s">
        <v>384</v>
      </c>
    </row>
    <row r="28" spans="1:22" ht="90">
      <c r="A28" s="45" t="s">
        <v>100</v>
      </c>
      <c r="B28" s="45">
        <v>17</v>
      </c>
      <c r="C28" s="44" t="s">
        <v>457</v>
      </c>
      <c r="D28" s="56" t="s">
        <v>323</v>
      </c>
      <c r="E28" s="42" t="s">
        <v>458</v>
      </c>
      <c r="F28" s="60" t="s">
        <v>456</v>
      </c>
      <c r="G28" s="60">
        <v>2.5</v>
      </c>
      <c r="H28" s="61">
        <v>2.5</v>
      </c>
      <c r="I28" s="61">
        <v>2.5</v>
      </c>
      <c r="J28" s="61">
        <v>1</v>
      </c>
      <c r="K28" s="61">
        <v>4</v>
      </c>
      <c r="L28" s="61">
        <v>3</v>
      </c>
      <c r="M28" s="61">
        <v>6</v>
      </c>
      <c r="N28" s="61">
        <v>0</v>
      </c>
      <c r="O28" s="51">
        <v>21.5</v>
      </c>
      <c r="P28" s="51"/>
      <c r="Q28" s="61"/>
      <c r="R28" s="51"/>
      <c r="S28" s="45" t="s">
        <v>275</v>
      </c>
      <c r="T28" s="45" t="s">
        <v>384</v>
      </c>
    </row>
    <row r="29" spans="1:22" ht="87" customHeight="1">
      <c r="A29" s="45" t="s">
        <v>100</v>
      </c>
      <c r="B29" s="45">
        <v>18</v>
      </c>
      <c r="C29" s="72" t="s">
        <v>459</v>
      </c>
      <c r="D29" s="56" t="s">
        <v>323</v>
      </c>
      <c r="E29" s="42" t="s">
        <v>460</v>
      </c>
      <c r="F29" s="60" t="s">
        <v>456</v>
      </c>
      <c r="G29" s="52">
        <v>2.5</v>
      </c>
      <c r="H29" s="55">
        <v>2.5</v>
      </c>
      <c r="I29" s="55">
        <v>2.5</v>
      </c>
      <c r="J29" s="55">
        <v>1</v>
      </c>
      <c r="K29" s="55">
        <v>4</v>
      </c>
      <c r="L29" s="55">
        <v>3</v>
      </c>
      <c r="M29" s="55">
        <v>6</v>
      </c>
      <c r="N29" s="55">
        <v>0</v>
      </c>
      <c r="O29" s="51">
        <v>21.5</v>
      </c>
      <c r="P29" s="51"/>
      <c r="Q29" s="51"/>
      <c r="R29" s="51"/>
      <c r="S29" s="45" t="s">
        <v>275</v>
      </c>
      <c r="T29" s="45" t="s">
        <v>384</v>
      </c>
    </row>
    <row r="30" spans="1:22" ht="86.45" customHeight="1">
      <c r="A30" s="45" t="s">
        <v>100</v>
      </c>
      <c r="B30" s="45">
        <v>19</v>
      </c>
      <c r="C30" s="374" t="s">
        <v>2545</v>
      </c>
      <c r="D30" s="44" t="s">
        <v>2483</v>
      </c>
      <c r="E30" s="44" t="s">
        <v>2546</v>
      </c>
      <c r="F30" s="44">
        <v>5</v>
      </c>
      <c r="G30" s="44">
        <v>2.5</v>
      </c>
      <c r="H30" s="44">
        <v>1</v>
      </c>
      <c r="I30" s="44">
        <v>2.5</v>
      </c>
      <c r="J30" s="44">
        <v>0</v>
      </c>
      <c r="K30" s="44">
        <v>3</v>
      </c>
      <c r="L30" s="44">
        <v>1</v>
      </c>
      <c r="M30" s="44">
        <v>1.5</v>
      </c>
      <c r="N30" s="44">
        <v>10</v>
      </c>
      <c r="O30" s="44">
        <v>21.5</v>
      </c>
      <c r="P30" s="44"/>
      <c r="Q30" s="51"/>
      <c r="R30" s="44"/>
      <c r="S30" s="45" t="s">
        <v>275</v>
      </c>
      <c r="T30" s="44" t="s">
        <v>2485</v>
      </c>
    </row>
    <row r="31" spans="1:22" ht="84" customHeight="1" thickBot="1">
      <c r="A31" s="45" t="s">
        <v>100</v>
      </c>
      <c r="B31" s="45">
        <v>20</v>
      </c>
      <c r="C31" s="90" t="s">
        <v>2362</v>
      </c>
      <c r="D31" s="44" t="s">
        <v>1950</v>
      </c>
      <c r="E31" s="45" t="s">
        <v>2363</v>
      </c>
      <c r="F31" s="45" t="s">
        <v>544</v>
      </c>
      <c r="G31" s="110">
        <v>2.5</v>
      </c>
      <c r="H31" s="109">
        <v>1.5</v>
      </c>
      <c r="I31" s="109">
        <v>2.5</v>
      </c>
      <c r="J31" s="109">
        <v>1</v>
      </c>
      <c r="K31" s="109">
        <v>3</v>
      </c>
      <c r="L31" s="109">
        <v>3</v>
      </c>
      <c r="M31" s="109">
        <v>3</v>
      </c>
      <c r="N31" s="109">
        <v>4</v>
      </c>
      <c r="O31" s="109">
        <v>20.5</v>
      </c>
      <c r="P31" s="51"/>
      <c r="Q31" s="51"/>
      <c r="R31" s="45"/>
      <c r="S31" s="45" t="s">
        <v>275</v>
      </c>
      <c r="T31" s="45" t="s">
        <v>2093</v>
      </c>
    </row>
    <row r="32" spans="1:22" ht="120.75" thickBot="1">
      <c r="A32" s="45" t="s">
        <v>100</v>
      </c>
      <c r="B32" s="45">
        <v>21</v>
      </c>
      <c r="C32" s="295" t="s">
        <v>1665</v>
      </c>
      <c r="D32" s="51" t="s">
        <v>1641</v>
      </c>
      <c r="E32" s="45" t="s">
        <v>1666</v>
      </c>
      <c r="F32" s="65">
        <v>5</v>
      </c>
      <c r="G32" s="45">
        <v>2</v>
      </c>
      <c r="H32" s="51">
        <v>1.5</v>
      </c>
      <c r="I32" s="51">
        <v>2.5</v>
      </c>
      <c r="J32" s="51">
        <v>0</v>
      </c>
      <c r="K32" s="51">
        <v>1.5</v>
      </c>
      <c r="L32" s="51">
        <v>0</v>
      </c>
      <c r="M32" s="51">
        <v>4</v>
      </c>
      <c r="N32" s="51">
        <v>8</v>
      </c>
      <c r="O32" s="45">
        <v>19.5</v>
      </c>
      <c r="P32" s="45"/>
      <c r="Q32" s="45"/>
      <c r="R32" s="45"/>
      <c r="S32" s="45" t="s">
        <v>275</v>
      </c>
      <c r="T32" s="45" t="s">
        <v>1662</v>
      </c>
    </row>
    <row r="33" spans="1:20" ht="90.75" thickBot="1">
      <c r="A33" s="45" t="s">
        <v>100</v>
      </c>
      <c r="B33" s="45">
        <v>22</v>
      </c>
      <c r="C33" s="281" t="s">
        <v>2392</v>
      </c>
      <c r="D33" s="44" t="s">
        <v>1950</v>
      </c>
      <c r="E33" s="45" t="s">
        <v>2393</v>
      </c>
      <c r="F33" s="65" t="s">
        <v>544</v>
      </c>
      <c r="G33" s="91">
        <v>2.5</v>
      </c>
      <c r="H33" s="91">
        <v>1.5</v>
      </c>
      <c r="I33" s="91">
        <v>2.5</v>
      </c>
      <c r="J33" s="91">
        <v>1</v>
      </c>
      <c r="K33" s="91">
        <v>1.5</v>
      </c>
      <c r="L33" s="91">
        <v>3</v>
      </c>
      <c r="M33" s="91">
        <v>4.5</v>
      </c>
      <c r="N33" s="91">
        <v>3</v>
      </c>
      <c r="O33" s="51">
        <v>19.5</v>
      </c>
      <c r="P33" s="184"/>
      <c r="Q33" s="51"/>
      <c r="R33" s="184"/>
      <c r="S33" s="45" t="s">
        <v>275</v>
      </c>
      <c r="T33" s="45" t="s">
        <v>2093</v>
      </c>
    </row>
    <row r="34" spans="1:20" ht="45.75" thickBot="1">
      <c r="A34" s="45" t="s">
        <v>100</v>
      </c>
      <c r="B34" s="45">
        <v>23</v>
      </c>
      <c r="C34" s="381" t="s">
        <v>2539</v>
      </c>
      <c r="D34" s="44" t="s">
        <v>2483</v>
      </c>
      <c r="E34" s="44" t="s">
        <v>2540</v>
      </c>
      <c r="F34" s="286">
        <v>5</v>
      </c>
      <c r="G34" s="44">
        <v>2.5</v>
      </c>
      <c r="H34" s="44">
        <v>1.5</v>
      </c>
      <c r="I34" s="44">
        <v>2.5</v>
      </c>
      <c r="J34" s="44">
        <v>0</v>
      </c>
      <c r="K34" s="44">
        <v>3</v>
      </c>
      <c r="L34" s="44">
        <v>1</v>
      </c>
      <c r="M34" s="44">
        <v>3</v>
      </c>
      <c r="N34" s="44">
        <v>6</v>
      </c>
      <c r="O34" s="44">
        <v>19.5</v>
      </c>
      <c r="P34" s="44"/>
      <c r="Q34" s="51"/>
      <c r="R34" s="44"/>
      <c r="S34" s="45" t="s">
        <v>275</v>
      </c>
      <c r="T34" s="44" t="s">
        <v>2485</v>
      </c>
    </row>
    <row r="35" spans="1:20" ht="90.75" thickBot="1">
      <c r="A35" s="45" t="s">
        <v>100</v>
      </c>
      <c r="B35" s="45">
        <v>24</v>
      </c>
      <c r="C35" s="66" t="s">
        <v>461</v>
      </c>
      <c r="D35" s="56" t="s">
        <v>323</v>
      </c>
      <c r="E35" s="42" t="s">
        <v>462</v>
      </c>
      <c r="F35" s="64" t="s">
        <v>456</v>
      </c>
      <c r="G35" s="52">
        <v>2.5</v>
      </c>
      <c r="H35" s="55">
        <v>2.5</v>
      </c>
      <c r="I35" s="55">
        <v>2.5</v>
      </c>
      <c r="J35" s="55">
        <v>1</v>
      </c>
      <c r="K35" s="55">
        <v>1.5</v>
      </c>
      <c r="L35" s="55">
        <v>3</v>
      </c>
      <c r="M35" s="55">
        <v>6</v>
      </c>
      <c r="N35" s="55">
        <v>0</v>
      </c>
      <c r="O35" s="51">
        <v>19</v>
      </c>
      <c r="P35" s="51"/>
      <c r="Q35" s="51"/>
      <c r="R35" s="51"/>
      <c r="S35" s="45" t="s">
        <v>275</v>
      </c>
      <c r="T35" s="45" t="s">
        <v>384</v>
      </c>
    </row>
    <row r="36" spans="1:20" ht="30.75" thickBot="1">
      <c r="A36" s="45" t="s">
        <v>100</v>
      </c>
      <c r="B36" s="45">
        <v>25</v>
      </c>
      <c r="C36" s="294" t="s">
        <v>2829</v>
      </c>
      <c r="D36" s="180" t="s">
        <v>2775</v>
      </c>
      <c r="E36" s="180" t="s">
        <v>2830</v>
      </c>
      <c r="F36" s="282" t="s">
        <v>456</v>
      </c>
      <c r="G36" s="180">
        <v>2.5</v>
      </c>
      <c r="H36" s="180">
        <v>1.5</v>
      </c>
      <c r="I36" s="180">
        <v>2.5</v>
      </c>
      <c r="J36" s="180">
        <v>0</v>
      </c>
      <c r="K36" s="180">
        <v>1</v>
      </c>
      <c r="L36" s="180">
        <v>0</v>
      </c>
      <c r="M36" s="180">
        <v>3</v>
      </c>
      <c r="N36" s="180">
        <v>6</v>
      </c>
      <c r="O36" s="180">
        <v>18.5</v>
      </c>
      <c r="P36" s="51"/>
      <c r="Q36" s="51"/>
      <c r="R36" s="180"/>
      <c r="S36" s="45" t="s">
        <v>275</v>
      </c>
      <c r="T36" s="180" t="s">
        <v>2798</v>
      </c>
    </row>
    <row r="37" spans="1:20" ht="30.75" thickBot="1">
      <c r="A37" s="45" t="s">
        <v>100</v>
      </c>
      <c r="B37" s="45">
        <v>26</v>
      </c>
      <c r="C37" s="281" t="s">
        <v>235</v>
      </c>
      <c r="D37" s="51" t="s">
        <v>36</v>
      </c>
      <c r="E37" s="45" t="s">
        <v>237</v>
      </c>
      <c r="F37" s="65">
        <v>5</v>
      </c>
      <c r="G37" s="45">
        <v>1.5</v>
      </c>
      <c r="H37" s="51">
        <v>1.5</v>
      </c>
      <c r="I37" s="51">
        <v>2.5</v>
      </c>
      <c r="J37" s="51">
        <v>0</v>
      </c>
      <c r="K37" s="51">
        <v>0</v>
      </c>
      <c r="L37" s="51">
        <v>1</v>
      </c>
      <c r="M37" s="51">
        <v>2.5</v>
      </c>
      <c r="N37" s="51">
        <v>10</v>
      </c>
      <c r="O37" s="51">
        <v>18</v>
      </c>
      <c r="P37" s="51"/>
      <c r="Q37" s="51"/>
      <c r="R37" s="51"/>
      <c r="S37" s="51" t="s">
        <v>573</v>
      </c>
      <c r="T37" s="45" t="s">
        <v>238</v>
      </c>
    </row>
    <row r="38" spans="1:20" ht="90.75" thickBot="1">
      <c r="A38" s="45" t="s">
        <v>100</v>
      </c>
      <c r="B38" s="45">
        <v>27</v>
      </c>
      <c r="C38" s="280" t="s">
        <v>1582</v>
      </c>
      <c r="D38" s="51" t="s">
        <v>1371</v>
      </c>
      <c r="E38" s="45" t="s">
        <v>1583</v>
      </c>
      <c r="F38" s="65" t="s">
        <v>1584</v>
      </c>
      <c r="G38" s="180">
        <v>2</v>
      </c>
      <c r="H38" s="180">
        <v>2.5</v>
      </c>
      <c r="I38" s="181">
        <v>2.5</v>
      </c>
      <c r="J38" s="180">
        <v>0</v>
      </c>
      <c r="K38" s="180">
        <v>3</v>
      </c>
      <c r="L38" s="180">
        <v>1</v>
      </c>
      <c r="M38" s="180">
        <v>3</v>
      </c>
      <c r="N38" s="180">
        <v>4</v>
      </c>
      <c r="O38" s="141">
        <f>SUM(G38:N38)</f>
        <v>18</v>
      </c>
      <c r="P38" s="180"/>
      <c r="Q38" s="141"/>
      <c r="R38" s="45"/>
      <c r="S38" s="51" t="s">
        <v>573</v>
      </c>
      <c r="T38" s="45" t="s">
        <v>1398</v>
      </c>
    </row>
    <row r="39" spans="1:20" ht="90.75" thickBot="1">
      <c r="A39" s="45" t="s">
        <v>100</v>
      </c>
      <c r="B39" s="45">
        <v>28</v>
      </c>
      <c r="C39" s="280" t="s">
        <v>1589</v>
      </c>
      <c r="D39" s="51" t="s">
        <v>1371</v>
      </c>
      <c r="E39" s="45" t="s">
        <v>1590</v>
      </c>
      <c r="F39" s="65" t="s">
        <v>1591</v>
      </c>
      <c r="G39" s="141">
        <v>2</v>
      </c>
      <c r="H39" s="141">
        <v>2.5</v>
      </c>
      <c r="I39" s="181">
        <v>2.5</v>
      </c>
      <c r="J39" s="141">
        <v>0</v>
      </c>
      <c r="K39" s="141">
        <v>3</v>
      </c>
      <c r="L39" s="141">
        <v>1</v>
      </c>
      <c r="M39" s="141">
        <v>1</v>
      </c>
      <c r="N39" s="141">
        <v>5</v>
      </c>
      <c r="O39" s="141">
        <f>SUM(G39:N39)</f>
        <v>17</v>
      </c>
      <c r="P39" s="141"/>
      <c r="Q39" s="141"/>
      <c r="R39" s="45"/>
      <c r="S39" s="51" t="s">
        <v>573</v>
      </c>
      <c r="T39" s="45" t="s">
        <v>1398</v>
      </c>
    </row>
    <row r="40" spans="1:20" ht="120.75" thickBot="1">
      <c r="A40" s="45" t="s">
        <v>100</v>
      </c>
      <c r="B40" s="45">
        <v>29</v>
      </c>
      <c r="C40" s="281" t="s">
        <v>1663</v>
      </c>
      <c r="D40" s="51" t="s">
        <v>1641</v>
      </c>
      <c r="E40" s="45" t="s">
        <v>1664</v>
      </c>
      <c r="F40" s="65">
        <v>5</v>
      </c>
      <c r="G40" s="45">
        <v>2.5</v>
      </c>
      <c r="H40" s="51">
        <v>1.5</v>
      </c>
      <c r="I40" s="51">
        <v>2.5</v>
      </c>
      <c r="J40" s="51">
        <v>0</v>
      </c>
      <c r="K40" s="51">
        <v>1.5</v>
      </c>
      <c r="L40" s="51">
        <v>0</v>
      </c>
      <c r="M40" s="51">
        <v>4</v>
      </c>
      <c r="N40" s="51">
        <v>5</v>
      </c>
      <c r="O40" s="45">
        <v>17</v>
      </c>
      <c r="P40" s="45"/>
      <c r="Q40" s="45"/>
      <c r="R40" s="45"/>
      <c r="S40" s="51" t="s">
        <v>573</v>
      </c>
      <c r="T40" s="45" t="s">
        <v>1662</v>
      </c>
    </row>
    <row r="41" spans="1:20" ht="75.75" thickBot="1">
      <c r="A41" s="45" t="s">
        <v>100</v>
      </c>
      <c r="B41" s="45">
        <v>30</v>
      </c>
      <c r="C41" s="288" t="s">
        <v>1835</v>
      </c>
      <c r="D41" s="51" t="s">
        <v>1731</v>
      </c>
      <c r="E41" s="45" t="s">
        <v>1836</v>
      </c>
      <c r="F41" s="292" t="s">
        <v>1837</v>
      </c>
      <c r="G41" s="45">
        <v>2.5</v>
      </c>
      <c r="H41" s="51">
        <v>1</v>
      </c>
      <c r="I41" s="51" t="s">
        <v>1838</v>
      </c>
      <c r="J41" s="51">
        <v>0</v>
      </c>
      <c r="K41" s="51">
        <v>1.5</v>
      </c>
      <c r="L41" s="51">
        <v>1</v>
      </c>
      <c r="M41" s="51">
        <v>4</v>
      </c>
      <c r="N41" s="51">
        <v>7</v>
      </c>
      <c r="O41" s="51">
        <f>SUM(G41:N41)</f>
        <v>17</v>
      </c>
      <c r="P41" s="51"/>
      <c r="Q41" s="51"/>
      <c r="R41" s="45"/>
      <c r="S41" s="51" t="s">
        <v>573</v>
      </c>
      <c r="T41" s="45" t="s">
        <v>1839</v>
      </c>
    </row>
    <row r="42" spans="1:20" ht="45.75" thickBot="1">
      <c r="A42" s="45" t="s">
        <v>100</v>
      </c>
      <c r="B42" s="45">
        <v>31</v>
      </c>
      <c r="C42" s="381" t="s">
        <v>2543</v>
      </c>
      <c r="D42" s="374" t="s">
        <v>2483</v>
      </c>
      <c r="E42" s="44" t="s">
        <v>2544</v>
      </c>
      <c r="F42" s="286">
        <v>5</v>
      </c>
      <c r="G42" s="44">
        <v>2.5</v>
      </c>
      <c r="H42" s="44">
        <v>2.5</v>
      </c>
      <c r="I42" s="44">
        <v>2.5</v>
      </c>
      <c r="J42" s="44">
        <v>0</v>
      </c>
      <c r="K42" s="44">
        <v>1</v>
      </c>
      <c r="L42" s="44">
        <v>1</v>
      </c>
      <c r="M42" s="44">
        <v>1.5</v>
      </c>
      <c r="N42" s="44">
        <v>6</v>
      </c>
      <c r="O42" s="44">
        <v>17</v>
      </c>
      <c r="P42" s="44"/>
      <c r="Q42" s="51"/>
      <c r="R42" s="44"/>
      <c r="S42" s="51" t="s">
        <v>573</v>
      </c>
      <c r="T42" s="44" t="s">
        <v>2485</v>
      </c>
    </row>
    <row r="43" spans="1:20" ht="75">
      <c r="A43" s="45" t="s">
        <v>100</v>
      </c>
      <c r="B43" s="45">
        <v>32</v>
      </c>
      <c r="C43" s="45" t="s">
        <v>689</v>
      </c>
      <c r="D43" s="51" t="s">
        <v>653</v>
      </c>
      <c r="E43" s="45" t="s">
        <v>690</v>
      </c>
      <c r="F43" s="51" t="s">
        <v>476</v>
      </c>
      <c r="G43" s="51">
        <v>0.5</v>
      </c>
      <c r="H43" s="51">
        <v>1.5</v>
      </c>
      <c r="I43" s="51">
        <v>2.5</v>
      </c>
      <c r="J43" s="51">
        <v>0</v>
      </c>
      <c r="K43" s="51">
        <v>0</v>
      </c>
      <c r="L43" s="45">
        <v>2</v>
      </c>
      <c r="M43" s="45">
        <v>3</v>
      </c>
      <c r="N43" s="45">
        <v>7</v>
      </c>
      <c r="O43" s="45">
        <v>16.5</v>
      </c>
      <c r="P43" s="45"/>
      <c r="Q43" s="51"/>
      <c r="R43" s="45"/>
      <c r="S43" s="51" t="s">
        <v>573</v>
      </c>
      <c r="T43" s="45" t="s">
        <v>686</v>
      </c>
    </row>
    <row r="44" spans="1:20" ht="90">
      <c r="A44" s="45" t="s">
        <v>100</v>
      </c>
      <c r="B44" s="45">
        <v>33</v>
      </c>
      <c r="C44" s="122" t="s">
        <v>1585</v>
      </c>
      <c r="D44" s="51" t="s">
        <v>1371</v>
      </c>
      <c r="E44" s="45" t="s">
        <v>1586</v>
      </c>
      <c r="F44" s="45" t="s">
        <v>1579</v>
      </c>
      <c r="G44" s="181">
        <v>2</v>
      </c>
      <c r="H44" s="181">
        <v>2</v>
      </c>
      <c r="I44" s="181">
        <v>2.5</v>
      </c>
      <c r="J44" s="181">
        <v>1</v>
      </c>
      <c r="K44" s="181">
        <v>3</v>
      </c>
      <c r="L44" s="181">
        <v>0</v>
      </c>
      <c r="M44" s="181">
        <v>3</v>
      </c>
      <c r="N44" s="181">
        <v>3</v>
      </c>
      <c r="O44" s="141">
        <f>SUM(G44:N44)</f>
        <v>16.5</v>
      </c>
      <c r="P44" s="141"/>
      <c r="Q44" s="141"/>
      <c r="R44" s="45"/>
      <c r="S44" s="51" t="s">
        <v>573</v>
      </c>
      <c r="T44" s="45" t="s">
        <v>1398</v>
      </c>
    </row>
    <row r="45" spans="1:20" ht="90">
      <c r="A45" s="45" t="s">
        <v>100</v>
      </c>
      <c r="B45" s="45">
        <v>34</v>
      </c>
      <c r="C45" s="122" t="s">
        <v>1587</v>
      </c>
      <c r="D45" s="51" t="s">
        <v>1371</v>
      </c>
      <c r="E45" s="45" t="s">
        <v>1588</v>
      </c>
      <c r="F45" s="45" t="s">
        <v>1579</v>
      </c>
      <c r="G45" s="180">
        <v>2</v>
      </c>
      <c r="H45" s="180">
        <v>2</v>
      </c>
      <c r="I45" s="181">
        <v>2.5</v>
      </c>
      <c r="J45" s="180">
        <v>0</v>
      </c>
      <c r="K45" s="180">
        <v>3</v>
      </c>
      <c r="L45" s="180">
        <v>1</v>
      </c>
      <c r="M45" s="180">
        <v>3</v>
      </c>
      <c r="N45" s="180">
        <v>3</v>
      </c>
      <c r="O45" s="141">
        <f>SUM(G45:N45)</f>
        <v>16.5</v>
      </c>
      <c r="P45" s="180"/>
      <c r="Q45" s="141"/>
      <c r="R45" s="45"/>
      <c r="S45" s="51" t="s">
        <v>573</v>
      </c>
      <c r="T45" s="45" t="s">
        <v>1398</v>
      </c>
    </row>
    <row r="46" spans="1:20" ht="105">
      <c r="A46" s="45" t="s">
        <v>100</v>
      </c>
      <c r="B46" s="45">
        <v>35</v>
      </c>
      <c r="C46" s="266" t="s">
        <v>2769</v>
      </c>
      <c r="D46" s="45" t="s">
        <v>2600</v>
      </c>
      <c r="E46" s="266" t="s">
        <v>2770</v>
      </c>
      <c r="F46" s="266" t="s">
        <v>23</v>
      </c>
      <c r="G46" s="266">
        <v>2</v>
      </c>
      <c r="H46" s="266">
        <v>1.5</v>
      </c>
      <c r="I46" s="266">
        <v>2.5</v>
      </c>
      <c r="J46" s="266">
        <v>1</v>
      </c>
      <c r="K46" s="266">
        <v>2</v>
      </c>
      <c r="L46" s="266">
        <v>1</v>
      </c>
      <c r="M46" s="266">
        <v>6</v>
      </c>
      <c r="N46" s="266">
        <v>0</v>
      </c>
      <c r="O46" s="266">
        <v>16</v>
      </c>
      <c r="P46" s="51"/>
      <c r="Q46" s="51"/>
      <c r="R46" s="51"/>
      <c r="S46" s="51" t="s">
        <v>573</v>
      </c>
      <c r="T46" s="266" t="s">
        <v>2691</v>
      </c>
    </row>
    <row r="47" spans="1:20" ht="30">
      <c r="A47" s="45" t="s">
        <v>100</v>
      </c>
      <c r="B47" s="45">
        <v>36</v>
      </c>
      <c r="C47" s="92" t="s">
        <v>35</v>
      </c>
      <c r="D47" s="51" t="s">
        <v>36</v>
      </c>
      <c r="E47" s="45" t="s">
        <v>138</v>
      </c>
      <c r="F47" s="45" t="s">
        <v>33</v>
      </c>
      <c r="G47" s="45">
        <v>2.5</v>
      </c>
      <c r="H47" s="45">
        <v>1.5</v>
      </c>
      <c r="I47" s="45">
        <v>2.5</v>
      </c>
      <c r="J47" s="45">
        <v>0</v>
      </c>
      <c r="K47" s="45">
        <v>0.5</v>
      </c>
      <c r="L47" s="51">
        <v>0</v>
      </c>
      <c r="M47" s="51">
        <v>5.5</v>
      </c>
      <c r="N47" s="51">
        <v>3</v>
      </c>
      <c r="O47" s="51">
        <f>SUM(G47:N47)</f>
        <v>15.5</v>
      </c>
      <c r="P47" s="51"/>
      <c r="Q47" s="51"/>
      <c r="R47" s="51"/>
      <c r="S47" s="51" t="s">
        <v>573</v>
      </c>
      <c r="T47" s="45" t="s">
        <v>29</v>
      </c>
    </row>
    <row r="48" spans="1:20" ht="90">
      <c r="A48" s="45" t="s">
        <v>100</v>
      </c>
      <c r="B48" s="45">
        <v>37</v>
      </c>
      <c r="C48" s="72" t="s">
        <v>463</v>
      </c>
      <c r="D48" s="56" t="s">
        <v>323</v>
      </c>
      <c r="E48" s="42" t="s">
        <v>464</v>
      </c>
      <c r="F48" s="52" t="s">
        <v>465</v>
      </c>
      <c r="G48" s="52">
        <v>2.5</v>
      </c>
      <c r="H48" s="55">
        <v>1.5</v>
      </c>
      <c r="I48" s="55">
        <v>2.5</v>
      </c>
      <c r="J48" s="55">
        <v>1</v>
      </c>
      <c r="K48" s="55">
        <v>1</v>
      </c>
      <c r="L48" s="55">
        <v>1</v>
      </c>
      <c r="M48" s="55">
        <v>6</v>
      </c>
      <c r="N48" s="55">
        <v>0</v>
      </c>
      <c r="O48" s="55">
        <v>15.5</v>
      </c>
      <c r="P48" s="51"/>
      <c r="Q48" s="51"/>
      <c r="R48" s="51"/>
      <c r="S48" s="51" t="s">
        <v>573</v>
      </c>
      <c r="T48" s="45" t="s">
        <v>384</v>
      </c>
    </row>
    <row r="49" spans="1:21" ht="75">
      <c r="A49" s="45" t="s">
        <v>100</v>
      </c>
      <c r="B49" s="45">
        <v>38</v>
      </c>
      <c r="C49" s="51" t="s">
        <v>656</v>
      </c>
      <c r="D49" s="51" t="s">
        <v>653</v>
      </c>
      <c r="E49" s="45" t="s">
        <v>657</v>
      </c>
      <c r="F49" s="45" t="s">
        <v>456</v>
      </c>
      <c r="G49" s="45">
        <v>2</v>
      </c>
      <c r="H49" s="51">
        <v>1.5</v>
      </c>
      <c r="I49" s="51">
        <v>2.5</v>
      </c>
      <c r="J49" s="51">
        <v>0</v>
      </c>
      <c r="K49" s="51">
        <v>0.5</v>
      </c>
      <c r="L49" s="51">
        <v>0</v>
      </c>
      <c r="M49" s="51">
        <v>5</v>
      </c>
      <c r="N49" s="51">
        <v>6</v>
      </c>
      <c r="O49" s="51">
        <v>15.5</v>
      </c>
      <c r="P49" s="45"/>
      <c r="Q49" s="51"/>
      <c r="R49" s="45"/>
      <c r="S49" s="51" t="s">
        <v>573</v>
      </c>
      <c r="T49" s="45" t="s">
        <v>655</v>
      </c>
    </row>
    <row r="50" spans="1:21" ht="75">
      <c r="A50" s="45" t="s">
        <v>100</v>
      </c>
      <c r="B50" s="45">
        <v>39</v>
      </c>
      <c r="C50" s="72" t="s">
        <v>717</v>
      </c>
      <c r="D50" s="51" t="s">
        <v>653</v>
      </c>
      <c r="E50" s="45" t="s">
        <v>718</v>
      </c>
      <c r="F50" s="51" t="s">
        <v>465</v>
      </c>
      <c r="G50" s="51">
        <v>2.5</v>
      </c>
      <c r="H50" s="51">
        <v>2.5</v>
      </c>
      <c r="I50" s="51">
        <v>2.5</v>
      </c>
      <c r="J50" s="51">
        <v>0</v>
      </c>
      <c r="K50" s="51">
        <v>1</v>
      </c>
      <c r="L50" s="45">
        <v>1</v>
      </c>
      <c r="M50" s="45">
        <v>6</v>
      </c>
      <c r="N50" s="45">
        <v>0</v>
      </c>
      <c r="O50" s="45">
        <v>15.5</v>
      </c>
      <c r="P50" s="45"/>
      <c r="Q50" s="51"/>
      <c r="R50" s="45"/>
      <c r="S50" s="51" t="s">
        <v>573</v>
      </c>
      <c r="T50" s="45" t="s">
        <v>655</v>
      </c>
    </row>
    <row r="51" spans="1:21" ht="30">
      <c r="A51" s="45" t="s">
        <v>100</v>
      </c>
      <c r="B51" s="45">
        <v>40</v>
      </c>
      <c r="C51" s="45" t="s">
        <v>22</v>
      </c>
      <c r="D51" s="51" t="s">
        <v>36</v>
      </c>
      <c r="E51" s="45" t="s">
        <v>127</v>
      </c>
      <c r="F51" s="45" t="s">
        <v>19</v>
      </c>
      <c r="G51" s="45">
        <v>2.5</v>
      </c>
      <c r="H51" s="45">
        <v>2.5</v>
      </c>
      <c r="I51" s="45">
        <v>2.5</v>
      </c>
      <c r="J51" s="45">
        <v>0</v>
      </c>
      <c r="K51" s="45">
        <v>2.5</v>
      </c>
      <c r="L51" s="51">
        <v>0</v>
      </c>
      <c r="M51" s="51">
        <v>5</v>
      </c>
      <c r="N51" s="51">
        <v>0</v>
      </c>
      <c r="O51" s="51">
        <f>SUM(G51:N51)</f>
        <v>15</v>
      </c>
      <c r="P51" s="51"/>
      <c r="Q51" s="51"/>
      <c r="R51" s="51"/>
      <c r="S51" s="51" t="s">
        <v>573</v>
      </c>
      <c r="T51" s="45" t="s">
        <v>20</v>
      </c>
      <c r="U51" s="8"/>
    </row>
    <row r="52" spans="1:21" ht="30">
      <c r="A52" s="45" t="s">
        <v>100</v>
      </c>
      <c r="B52" s="45">
        <v>41</v>
      </c>
      <c r="C52" s="45" t="s">
        <v>239</v>
      </c>
      <c r="D52" s="51" t="s">
        <v>36</v>
      </c>
      <c r="E52" s="45" t="s">
        <v>240</v>
      </c>
      <c r="F52" s="45">
        <v>5</v>
      </c>
      <c r="G52" s="45">
        <v>1</v>
      </c>
      <c r="H52" s="51">
        <v>2.5</v>
      </c>
      <c r="I52" s="51">
        <v>2.5</v>
      </c>
      <c r="J52" s="51">
        <v>0</v>
      </c>
      <c r="K52" s="51">
        <v>0.5</v>
      </c>
      <c r="L52" s="51">
        <v>0</v>
      </c>
      <c r="M52" s="51">
        <v>3.5</v>
      </c>
      <c r="N52" s="51">
        <v>5</v>
      </c>
      <c r="O52" s="51">
        <v>15</v>
      </c>
      <c r="P52" s="51"/>
      <c r="Q52" s="51"/>
      <c r="R52" s="51"/>
      <c r="S52" s="51" t="s">
        <v>573</v>
      </c>
      <c r="T52" s="45" t="s">
        <v>238</v>
      </c>
    </row>
    <row r="53" spans="1:21" ht="75">
      <c r="A53" s="45" t="s">
        <v>100</v>
      </c>
      <c r="B53" s="45">
        <v>42</v>
      </c>
      <c r="C53" s="51" t="s">
        <v>652</v>
      </c>
      <c r="D53" s="51" t="s">
        <v>653</v>
      </c>
      <c r="E53" s="45" t="s">
        <v>654</v>
      </c>
      <c r="F53" s="45" t="s">
        <v>456</v>
      </c>
      <c r="G53" s="45">
        <v>2.5</v>
      </c>
      <c r="H53" s="51">
        <v>2.5</v>
      </c>
      <c r="I53" s="51">
        <v>2.5</v>
      </c>
      <c r="J53" s="51">
        <v>0</v>
      </c>
      <c r="K53" s="51">
        <v>0.5</v>
      </c>
      <c r="L53" s="51">
        <v>1</v>
      </c>
      <c r="M53" s="51">
        <v>6</v>
      </c>
      <c r="N53" s="51">
        <v>0</v>
      </c>
      <c r="O53" s="51">
        <v>15</v>
      </c>
      <c r="P53" s="45"/>
      <c r="Q53" s="51"/>
      <c r="R53" s="45"/>
      <c r="S53" s="51" t="s">
        <v>573</v>
      </c>
      <c r="T53" s="45" t="s">
        <v>655</v>
      </c>
    </row>
    <row r="54" spans="1:21" ht="105">
      <c r="A54" s="45" t="s">
        <v>100</v>
      </c>
      <c r="B54" s="45">
        <v>43</v>
      </c>
      <c r="C54" s="266" t="s">
        <v>2771</v>
      </c>
      <c r="D54" s="45" t="s">
        <v>2600</v>
      </c>
      <c r="E54" s="266" t="s">
        <v>2772</v>
      </c>
      <c r="F54" s="290" t="s">
        <v>19</v>
      </c>
      <c r="G54" s="266">
        <v>1.5</v>
      </c>
      <c r="H54" s="266">
        <v>2.5</v>
      </c>
      <c r="I54" s="266">
        <v>2.5</v>
      </c>
      <c r="J54" s="266">
        <v>1</v>
      </c>
      <c r="K54" s="266">
        <v>2.5</v>
      </c>
      <c r="L54" s="266">
        <v>3</v>
      </c>
      <c r="M54" s="266">
        <v>2</v>
      </c>
      <c r="N54" s="266">
        <v>0</v>
      </c>
      <c r="O54" s="266">
        <v>15</v>
      </c>
      <c r="P54" s="51"/>
      <c r="Q54" s="51"/>
      <c r="R54" s="51"/>
      <c r="S54" s="51" t="s">
        <v>573</v>
      </c>
      <c r="T54" s="266" t="s">
        <v>2623</v>
      </c>
    </row>
    <row r="55" spans="1:21" ht="75">
      <c r="A55" s="45" t="s">
        <v>100</v>
      </c>
      <c r="B55" s="45">
        <v>44</v>
      </c>
      <c r="C55" s="72" t="s">
        <v>684</v>
      </c>
      <c r="D55" s="51" t="s">
        <v>653</v>
      </c>
      <c r="E55" s="45" t="s">
        <v>685</v>
      </c>
      <c r="F55" s="148" t="s">
        <v>476</v>
      </c>
      <c r="G55" s="51">
        <v>1.5</v>
      </c>
      <c r="H55" s="51">
        <v>2.5</v>
      </c>
      <c r="I55" s="51">
        <v>2.5</v>
      </c>
      <c r="J55" s="51">
        <v>1</v>
      </c>
      <c r="K55" s="51">
        <v>1</v>
      </c>
      <c r="L55" s="45">
        <v>0</v>
      </c>
      <c r="M55" s="45">
        <v>3</v>
      </c>
      <c r="N55" s="45">
        <v>3</v>
      </c>
      <c r="O55" s="45">
        <v>14.5</v>
      </c>
      <c r="P55" s="45"/>
      <c r="Q55" s="51"/>
      <c r="R55" s="45"/>
      <c r="S55" s="51" t="s">
        <v>573</v>
      </c>
      <c r="T55" s="45" t="s">
        <v>686</v>
      </c>
    </row>
    <row r="56" spans="1:21" ht="75">
      <c r="A56" s="45" t="s">
        <v>100</v>
      </c>
      <c r="B56" s="45">
        <v>45</v>
      </c>
      <c r="C56" s="45" t="s">
        <v>687</v>
      </c>
      <c r="D56" s="51" t="s">
        <v>653</v>
      </c>
      <c r="E56" s="45" t="s">
        <v>688</v>
      </c>
      <c r="F56" s="148" t="s">
        <v>476</v>
      </c>
      <c r="G56" s="51">
        <v>1.5</v>
      </c>
      <c r="H56" s="51">
        <v>2.5</v>
      </c>
      <c r="I56" s="51">
        <v>2.5</v>
      </c>
      <c r="J56" s="51">
        <v>1</v>
      </c>
      <c r="K56" s="51">
        <v>1</v>
      </c>
      <c r="L56" s="45">
        <v>0</v>
      </c>
      <c r="M56" s="45">
        <v>6</v>
      </c>
      <c r="N56" s="45">
        <v>0</v>
      </c>
      <c r="O56" s="45">
        <v>14.5</v>
      </c>
      <c r="P56" s="45"/>
      <c r="Q56" s="51"/>
      <c r="R56" s="45"/>
      <c r="S56" s="51" t="s">
        <v>573</v>
      </c>
      <c r="T56" s="45" t="s">
        <v>686</v>
      </c>
    </row>
    <row r="57" spans="1:21" ht="105">
      <c r="A57" s="45" t="s">
        <v>100</v>
      </c>
      <c r="B57" s="45">
        <v>46</v>
      </c>
      <c r="C57" s="51" t="s">
        <v>1725</v>
      </c>
      <c r="D57" s="45" t="s">
        <v>1687</v>
      </c>
      <c r="E57" s="45" t="s">
        <v>1726</v>
      </c>
      <c r="F57" s="178">
        <v>5</v>
      </c>
      <c r="G57" s="51">
        <v>0.5</v>
      </c>
      <c r="H57" s="51">
        <v>0.5</v>
      </c>
      <c r="I57" s="51">
        <v>2.5</v>
      </c>
      <c r="J57" s="51">
        <v>0</v>
      </c>
      <c r="K57" s="51">
        <v>0</v>
      </c>
      <c r="L57" s="51">
        <v>0</v>
      </c>
      <c r="M57" s="51">
        <v>1</v>
      </c>
      <c r="N57" s="51">
        <v>10</v>
      </c>
      <c r="O57" s="45">
        <v>14.5</v>
      </c>
      <c r="P57" s="45"/>
      <c r="Q57" s="67"/>
      <c r="R57" s="45"/>
      <c r="S57" s="51" t="s">
        <v>573</v>
      </c>
      <c r="T57" s="45" t="s">
        <v>1706</v>
      </c>
    </row>
    <row r="58" spans="1:21" ht="75">
      <c r="A58" s="45" t="s">
        <v>100</v>
      </c>
      <c r="B58" s="45">
        <v>47</v>
      </c>
      <c r="C58" s="140" t="s">
        <v>1840</v>
      </c>
      <c r="D58" s="51" t="s">
        <v>1731</v>
      </c>
      <c r="E58" s="45" t="s">
        <v>1841</v>
      </c>
      <c r="F58" s="291" t="s">
        <v>1834</v>
      </c>
      <c r="G58" s="51">
        <v>2.5</v>
      </c>
      <c r="H58" s="51">
        <v>2.5</v>
      </c>
      <c r="I58" s="51">
        <v>2.5</v>
      </c>
      <c r="J58" s="51">
        <v>0</v>
      </c>
      <c r="K58" s="51">
        <v>1.5</v>
      </c>
      <c r="L58" s="51">
        <v>2</v>
      </c>
      <c r="M58" s="51">
        <v>1.5</v>
      </c>
      <c r="N58" s="51">
        <v>2</v>
      </c>
      <c r="O58" s="51">
        <f>SUM(G58:N58)</f>
        <v>14.5</v>
      </c>
      <c r="P58" s="51"/>
      <c r="Q58" s="51"/>
      <c r="R58" s="45"/>
      <c r="S58" s="51" t="s">
        <v>573</v>
      </c>
      <c r="T58" s="45" t="s">
        <v>1812</v>
      </c>
    </row>
    <row r="59" spans="1:21" ht="90">
      <c r="A59" s="45" t="s">
        <v>100</v>
      </c>
      <c r="B59" s="45">
        <v>48</v>
      </c>
      <c r="C59" s="65" t="s">
        <v>2350</v>
      </c>
      <c r="D59" s="44" t="s">
        <v>1950</v>
      </c>
      <c r="E59" s="45" t="s">
        <v>2351</v>
      </c>
      <c r="F59" s="178" t="s">
        <v>1851</v>
      </c>
      <c r="G59" s="45">
        <v>1.5</v>
      </c>
      <c r="H59" s="51">
        <v>0.5</v>
      </c>
      <c r="I59" s="51">
        <v>2.5</v>
      </c>
      <c r="J59" s="51">
        <v>1</v>
      </c>
      <c r="K59" s="51">
        <v>1.5</v>
      </c>
      <c r="L59" s="51">
        <v>3</v>
      </c>
      <c r="M59" s="51">
        <v>1.5</v>
      </c>
      <c r="N59" s="51">
        <v>3</v>
      </c>
      <c r="O59" s="51">
        <v>14.5</v>
      </c>
      <c r="P59" s="51"/>
      <c r="Q59" s="51"/>
      <c r="R59" s="45"/>
      <c r="S59" s="51" t="s">
        <v>573</v>
      </c>
      <c r="T59" s="45" t="s">
        <v>2093</v>
      </c>
    </row>
    <row r="60" spans="1:21" ht="90">
      <c r="A60" s="45" t="s">
        <v>100</v>
      </c>
      <c r="B60" s="45">
        <v>49</v>
      </c>
      <c r="C60" s="65" t="s">
        <v>2370</v>
      </c>
      <c r="D60" s="44" t="s">
        <v>1950</v>
      </c>
      <c r="E60" s="45" t="s">
        <v>2371</v>
      </c>
      <c r="F60" s="178" t="s">
        <v>544</v>
      </c>
      <c r="G60" s="91">
        <v>0.5</v>
      </c>
      <c r="H60" s="91">
        <v>1.5</v>
      </c>
      <c r="I60" s="91">
        <v>2.5</v>
      </c>
      <c r="J60" s="91">
        <v>1</v>
      </c>
      <c r="K60" s="91">
        <v>0.5</v>
      </c>
      <c r="L60" s="91">
        <v>1</v>
      </c>
      <c r="M60" s="91">
        <v>4.5</v>
      </c>
      <c r="N60" s="91">
        <v>3</v>
      </c>
      <c r="O60" s="51">
        <v>14.5</v>
      </c>
      <c r="P60" s="184"/>
      <c r="Q60" s="51"/>
      <c r="R60" s="45"/>
      <c r="S60" s="51" t="s">
        <v>573</v>
      </c>
      <c r="T60" s="45" t="s">
        <v>2093</v>
      </c>
    </row>
    <row r="61" spans="1:21" ht="90.75" thickBot="1">
      <c r="A61" s="45" t="s">
        <v>100</v>
      </c>
      <c r="B61" s="45">
        <v>50</v>
      </c>
      <c r="C61" s="286" t="s">
        <v>2380</v>
      </c>
      <c r="D61" s="44" t="s">
        <v>1950</v>
      </c>
      <c r="E61" s="45" t="s">
        <v>2381</v>
      </c>
      <c r="F61" s="178" t="s">
        <v>544</v>
      </c>
      <c r="G61" s="91">
        <v>0.5</v>
      </c>
      <c r="H61" s="91">
        <v>1.5</v>
      </c>
      <c r="I61" s="91">
        <v>2.5</v>
      </c>
      <c r="J61" s="91">
        <v>1</v>
      </c>
      <c r="K61" s="91">
        <v>0.5</v>
      </c>
      <c r="L61" s="91">
        <v>1</v>
      </c>
      <c r="M61" s="91">
        <v>4.5</v>
      </c>
      <c r="N61" s="91">
        <v>3</v>
      </c>
      <c r="O61" s="51">
        <v>14.5</v>
      </c>
      <c r="P61" s="184"/>
      <c r="Q61" s="51"/>
      <c r="R61" s="45"/>
      <c r="S61" s="51" t="s">
        <v>573</v>
      </c>
      <c r="T61" s="45" t="s">
        <v>2093</v>
      </c>
    </row>
    <row r="62" spans="1:21" ht="30">
      <c r="A62" s="45" t="s">
        <v>100</v>
      </c>
      <c r="B62" s="45">
        <v>51</v>
      </c>
      <c r="C62" s="276" t="s">
        <v>2825</v>
      </c>
      <c r="D62" s="180" t="s">
        <v>2775</v>
      </c>
      <c r="E62" s="180" t="s">
        <v>2826</v>
      </c>
      <c r="F62" s="180" t="s">
        <v>1834</v>
      </c>
      <c r="G62" s="180">
        <v>1.5</v>
      </c>
      <c r="H62" s="180">
        <v>2.5</v>
      </c>
      <c r="I62" s="180">
        <v>2.5</v>
      </c>
      <c r="J62" s="180">
        <v>0</v>
      </c>
      <c r="K62" s="180">
        <v>0.5</v>
      </c>
      <c r="L62" s="180">
        <v>0</v>
      </c>
      <c r="M62" s="180">
        <v>1.5</v>
      </c>
      <c r="N62" s="180">
        <v>6</v>
      </c>
      <c r="O62" s="180">
        <v>14.5</v>
      </c>
      <c r="P62" s="51"/>
      <c r="Q62" s="51"/>
      <c r="R62" s="180"/>
      <c r="S62" s="51" t="s">
        <v>573</v>
      </c>
      <c r="T62" s="180" t="s">
        <v>2777</v>
      </c>
    </row>
    <row r="63" spans="1:21" ht="30">
      <c r="A63" s="45" t="s">
        <v>100</v>
      </c>
      <c r="B63" s="45">
        <v>52</v>
      </c>
      <c r="C63" s="65" t="s">
        <v>18</v>
      </c>
      <c r="D63" s="121" t="s">
        <v>36</v>
      </c>
      <c r="E63" s="45" t="s">
        <v>124</v>
      </c>
      <c r="F63" s="45" t="s">
        <v>19</v>
      </c>
      <c r="G63" s="45">
        <v>2.5</v>
      </c>
      <c r="H63" s="45">
        <v>2.5</v>
      </c>
      <c r="I63" s="45">
        <v>2.5</v>
      </c>
      <c r="J63" s="45">
        <v>0</v>
      </c>
      <c r="K63" s="45">
        <v>1</v>
      </c>
      <c r="L63" s="51">
        <v>0</v>
      </c>
      <c r="M63" s="51">
        <v>5.5</v>
      </c>
      <c r="N63" s="51">
        <v>0</v>
      </c>
      <c r="O63" s="51">
        <f>SUM(G63:N63)</f>
        <v>14</v>
      </c>
      <c r="P63" s="51"/>
      <c r="Q63" s="51"/>
      <c r="R63" s="51"/>
      <c r="S63" s="51" t="s">
        <v>573</v>
      </c>
      <c r="T63" s="45" t="s">
        <v>20</v>
      </c>
      <c r="U63" s="8"/>
    </row>
    <row r="64" spans="1:21" ht="30">
      <c r="A64" s="45" t="s">
        <v>100</v>
      </c>
      <c r="B64" s="45">
        <v>53</v>
      </c>
      <c r="C64" s="65" t="s">
        <v>119</v>
      </c>
      <c r="D64" s="121" t="s">
        <v>36</v>
      </c>
      <c r="E64" s="45" t="s">
        <v>130</v>
      </c>
      <c r="F64" s="45" t="s">
        <v>23</v>
      </c>
      <c r="G64" s="45">
        <v>2.5</v>
      </c>
      <c r="H64" s="45">
        <v>2.5</v>
      </c>
      <c r="I64" s="45">
        <v>2.5</v>
      </c>
      <c r="J64" s="45">
        <v>0</v>
      </c>
      <c r="K64" s="45">
        <v>0.5</v>
      </c>
      <c r="L64" s="51">
        <v>0</v>
      </c>
      <c r="M64" s="51">
        <v>6</v>
      </c>
      <c r="N64" s="51">
        <v>0</v>
      </c>
      <c r="O64" s="51">
        <f>SUM(G64:N64)</f>
        <v>14</v>
      </c>
      <c r="P64" s="51"/>
      <c r="Q64" s="51"/>
      <c r="R64" s="51"/>
      <c r="S64" s="51" t="s">
        <v>573</v>
      </c>
      <c r="T64" s="45" t="s">
        <v>29</v>
      </c>
      <c r="U64" s="8"/>
    </row>
    <row r="65" spans="1:21" ht="90">
      <c r="A65" s="45" t="s">
        <v>100</v>
      </c>
      <c r="B65" s="45">
        <v>54</v>
      </c>
      <c r="C65" s="277" t="s">
        <v>1592</v>
      </c>
      <c r="D65" s="121" t="s">
        <v>1371</v>
      </c>
      <c r="E65" s="45" t="s">
        <v>1593</v>
      </c>
      <c r="F65" s="45" t="s">
        <v>1584</v>
      </c>
      <c r="G65" s="182">
        <v>2.5</v>
      </c>
      <c r="H65" s="182">
        <v>2</v>
      </c>
      <c r="I65" s="182">
        <v>2.5</v>
      </c>
      <c r="J65" s="182">
        <v>1</v>
      </c>
      <c r="K65" s="182">
        <v>3</v>
      </c>
      <c r="L65" s="182">
        <v>1</v>
      </c>
      <c r="M65" s="182">
        <v>0</v>
      </c>
      <c r="N65" s="182">
        <v>2</v>
      </c>
      <c r="O65" s="141">
        <f>SUM(G65:N65)</f>
        <v>14</v>
      </c>
      <c r="P65" s="182"/>
      <c r="Q65" s="141"/>
      <c r="R65" s="45"/>
      <c r="S65" s="51" t="s">
        <v>573</v>
      </c>
      <c r="T65" s="45" t="s">
        <v>1398</v>
      </c>
    </row>
    <row r="66" spans="1:21" ht="90">
      <c r="A66" s="45" t="s">
        <v>100</v>
      </c>
      <c r="B66" s="45">
        <v>55</v>
      </c>
      <c r="C66" s="65" t="s">
        <v>2336</v>
      </c>
      <c r="D66" s="286" t="s">
        <v>1950</v>
      </c>
      <c r="E66" s="45" t="s">
        <v>2337</v>
      </c>
      <c r="F66" s="45" t="s">
        <v>1851</v>
      </c>
      <c r="G66" s="45">
        <v>1</v>
      </c>
      <c r="H66" s="51">
        <v>2.5</v>
      </c>
      <c r="I66" s="51">
        <v>2.5</v>
      </c>
      <c r="J66" s="51">
        <v>1</v>
      </c>
      <c r="K66" s="51">
        <v>0</v>
      </c>
      <c r="L66" s="51">
        <v>2</v>
      </c>
      <c r="M66" s="51">
        <v>1</v>
      </c>
      <c r="N66" s="51">
        <v>4</v>
      </c>
      <c r="O66" s="51">
        <v>14</v>
      </c>
      <c r="P66" s="51"/>
      <c r="Q66" s="51"/>
      <c r="R66" s="45"/>
      <c r="S66" s="51" t="s">
        <v>573</v>
      </c>
      <c r="T66" s="45" t="s">
        <v>2093</v>
      </c>
    </row>
    <row r="67" spans="1:21" ht="105">
      <c r="A67" s="45" t="s">
        <v>100</v>
      </c>
      <c r="B67" s="45">
        <v>56</v>
      </c>
      <c r="C67" s="278" t="s">
        <v>2755</v>
      </c>
      <c r="D67" s="65" t="s">
        <v>2600</v>
      </c>
      <c r="E67" s="266" t="s">
        <v>2756</v>
      </c>
      <c r="F67" s="266" t="s">
        <v>23</v>
      </c>
      <c r="G67" s="266">
        <v>2</v>
      </c>
      <c r="H67" s="266">
        <v>1.5</v>
      </c>
      <c r="I67" s="266">
        <v>2.5</v>
      </c>
      <c r="J67" s="266">
        <v>1</v>
      </c>
      <c r="K67" s="266">
        <v>2</v>
      </c>
      <c r="L67" s="266">
        <v>0</v>
      </c>
      <c r="M67" s="266">
        <v>6</v>
      </c>
      <c r="N67" s="266">
        <v>0</v>
      </c>
      <c r="O67" s="266">
        <v>14</v>
      </c>
      <c r="P67" s="51"/>
      <c r="Q67" s="51"/>
      <c r="R67" s="51"/>
      <c r="S67" s="51" t="s">
        <v>573</v>
      </c>
      <c r="T67" s="266" t="s">
        <v>2691</v>
      </c>
    </row>
    <row r="68" spans="1:21" ht="105">
      <c r="A68" s="45" t="s">
        <v>100</v>
      </c>
      <c r="B68" s="45">
        <v>57</v>
      </c>
      <c r="C68" s="278" t="s">
        <v>2767</v>
      </c>
      <c r="D68" s="65" t="s">
        <v>2600</v>
      </c>
      <c r="E68" s="266" t="s">
        <v>2768</v>
      </c>
      <c r="F68" s="266" t="s">
        <v>23</v>
      </c>
      <c r="G68" s="266">
        <v>2</v>
      </c>
      <c r="H68" s="266">
        <v>1.5</v>
      </c>
      <c r="I68" s="266">
        <v>2.5</v>
      </c>
      <c r="J68" s="266">
        <v>1</v>
      </c>
      <c r="K68" s="266">
        <v>1</v>
      </c>
      <c r="L68" s="266">
        <v>0</v>
      </c>
      <c r="M68" s="266">
        <v>6</v>
      </c>
      <c r="N68" s="266">
        <v>0</v>
      </c>
      <c r="O68" s="266">
        <v>14</v>
      </c>
      <c r="P68" s="51"/>
      <c r="Q68" s="51"/>
      <c r="R68" s="51"/>
      <c r="S68" s="51" t="s">
        <v>573</v>
      </c>
      <c r="T68" s="266" t="s">
        <v>2691</v>
      </c>
    </row>
    <row r="69" spans="1:21" ht="90">
      <c r="A69" s="45" t="s">
        <v>100</v>
      </c>
      <c r="B69" s="45">
        <v>58</v>
      </c>
      <c r="C69" s="65" t="s">
        <v>302</v>
      </c>
      <c r="D69" s="121" t="s">
        <v>273</v>
      </c>
      <c r="E69" s="45" t="s">
        <v>303</v>
      </c>
      <c r="F69" s="45">
        <v>5</v>
      </c>
      <c r="G69" s="45">
        <v>0.5</v>
      </c>
      <c r="H69" s="45">
        <v>2.5</v>
      </c>
      <c r="I69" s="45">
        <v>2.5</v>
      </c>
      <c r="J69" s="45">
        <v>0</v>
      </c>
      <c r="K69" s="45">
        <v>1.5</v>
      </c>
      <c r="L69" s="45">
        <v>0</v>
      </c>
      <c r="M69" s="45">
        <v>4.5</v>
      </c>
      <c r="N69" s="45">
        <v>2</v>
      </c>
      <c r="O69" s="45">
        <v>13.5</v>
      </c>
      <c r="P69" s="45"/>
      <c r="Q69" s="51"/>
      <c r="R69" s="45"/>
      <c r="S69" s="51" t="s">
        <v>573</v>
      </c>
      <c r="T69" s="45" t="s">
        <v>304</v>
      </c>
    </row>
    <row r="70" spans="1:21" ht="120">
      <c r="A70" s="45" t="s">
        <v>100</v>
      </c>
      <c r="B70" s="45">
        <v>59</v>
      </c>
      <c r="C70" s="65" t="s">
        <v>1667</v>
      </c>
      <c r="D70" s="121" t="s">
        <v>1641</v>
      </c>
      <c r="E70" s="45" t="s">
        <v>1668</v>
      </c>
      <c r="F70" s="45">
        <v>5</v>
      </c>
      <c r="G70" s="45">
        <v>1.5</v>
      </c>
      <c r="H70" s="51">
        <v>1.5</v>
      </c>
      <c r="I70" s="51">
        <v>2.5</v>
      </c>
      <c r="J70" s="51">
        <v>0</v>
      </c>
      <c r="K70" s="51">
        <v>0</v>
      </c>
      <c r="L70" s="51">
        <v>0</v>
      </c>
      <c r="M70" s="51">
        <v>4</v>
      </c>
      <c r="N70" s="51">
        <v>4</v>
      </c>
      <c r="O70" s="51">
        <v>13.5</v>
      </c>
      <c r="P70" s="51"/>
      <c r="Q70" s="51"/>
      <c r="R70" s="45"/>
      <c r="S70" s="51" t="s">
        <v>573</v>
      </c>
      <c r="T70" s="45" t="s">
        <v>1662</v>
      </c>
    </row>
    <row r="71" spans="1:21" ht="90">
      <c r="A71" s="45" t="s">
        <v>100</v>
      </c>
      <c r="B71" s="45">
        <v>60</v>
      </c>
      <c r="C71" s="65" t="s">
        <v>2390</v>
      </c>
      <c r="D71" s="286" t="s">
        <v>1950</v>
      </c>
      <c r="E71" s="45" t="s">
        <v>2391</v>
      </c>
      <c r="F71" s="45" t="s">
        <v>544</v>
      </c>
      <c r="G71" s="91">
        <v>1</v>
      </c>
      <c r="H71" s="91">
        <v>2.5</v>
      </c>
      <c r="I71" s="91">
        <v>2.5</v>
      </c>
      <c r="J71" s="91">
        <v>1</v>
      </c>
      <c r="K71" s="91">
        <v>0.5</v>
      </c>
      <c r="L71" s="91">
        <v>2</v>
      </c>
      <c r="M71" s="91">
        <v>2</v>
      </c>
      <c r="N71" s="91">
        <v>2</v>
      </c>
      <c r="O71" s="51">
        <v>13.5</v>
      </c>
      <c r="P71" s="184"/>
      <c r="Q71" s="51"/>
      <c r="R71" s="184"/>
      <c r="S71" s="51" t="s">
        <v>573</v>
      </c>
      <c r="T71" s="45" t="s">
        <v>2093</v>
      </c>
    </row>
    <row r="72" spans="1:21" ht="90">
      <c r="A72" s="45" t="s">
        <v>100</v>
      </c>
      <c r="B72" s="45">
        <v>61</v>
      </c>
      <c r="C72" s="179" t="s">
        <v>466</v>
      </c>
      <c r="D72" s="289" t="s">
        <v>323</v>
      </c>
      <c r="E72" s="42" t="s">
        <v>467</v>
      </c>
      <c r="F72" s="52" t="s">
        <v>465</v>
      </c>
      <c r="G72" s="52">
        <v>2.5</v>
      </c>
      <c r="H72" s="55">
        <v>2</v>
      </c>
      <c r="I72" s="55">
        <v>2.5</v>
      </c>
      <c r="J72" s="55">
        <v>0</v>
      </c>
      <c r="K72" s="55">
        <v>0</v>
      </c>
      <c r="L72" s="55">
        <v>0</v>
      </c>
      <c r="M72" s="55">
        <v>6</v>
      </c>
      <c r="N72" s="55">
        <v>0</v>
      </c>
      <c r="O72" s="55">
        <v>13</v>
      </c>
      <c r="P72" s="51"/>
      <c r="Q72" s="51"/>
      <c r="R72" s="51"/>
      <c r="S72" s="51" t="s">
        <v>573</v>
      </c>
      <c r="T72" s="45" t="s">
        <v>384</v>
      </c>
    </row>
    <row r="73" spans="1:21" ht="90">
      <c r="A73" s="45" t="s">
        <v>100</v>
      </c>
      <c r="B73" s="45">
        <v>62</v>
      </c>
      <c r="C73" s="277" t="s">
        <v>1594</v>
      </c>
      <c r="D73" s="121" t="s">
        <v>1371</v>
      </c>
      <c r="E73" s="45" t="s">
        <v>1595</v>
      </c>
      <c r="F73" s="45" t="s">
        <v>1584</v>
      </c>
      <c r="G73" s="181">
        <v>2</v>
      </c>
      <c r="H73" s="181">
        <v>2.5</v>
      </c>
      <c r="I73" s="181">
        <v>2.5</v>
      </c>
      <c r="J73" s="181">
        <v>0</v>
      </c>
      <c r="K73" s="181">
        <v>3</v>
      </c>
      <c r="L73" s="181">
        <v>1</v>
      </c>
      <c r="M73" s="181">
        <v>2</v>
      </c>
      <c r="N73" s="181">
        <v>0</v>
      </c>
      <c r="O73" s="141">
        <f>SUM(G73:N73)</f>
        <v>13</v>
      </c>
      <c r="P73" s="182"/>
      <c r="Q73" s="141"/>
      <c r="R73" s="45"/>
      <c r="S73" s="51" t="s">
        <v>573</v>
      </c>
      <c r="T73" s="45" t="s">
        <v>1398</v>
      </c>
    </row>
    <row r="74" spans="1:21" ht="90">
      <c r="A74" s="45" t="s">
        <v>100</v>
      </c>
      <c r="B74" s="45">
        <v>63</v>
      </c>
      <c r="C74" s="277" t="s">
        <v>1596</v>
      </c>
      <c r="D74" s="121" t="s">
        <v>1371</v>
      </c>
      <c r="E74" s="45" t="s">
        <v>1597</v>
      </c>
      <c r="F74" s="45" t="s">
        <v>1579</v>
      </c>
      <c r="G74" s="141">
        <v>2.5</v>
      </c>
      <c r="H74" s="141">
        <v>2</v>
      </c>
      <c r="I74" s="181">
        <v>2.5</v>
      </c>
      <c r="J74" s="141">
        <v>0</v>
      </c>
      <c r="K74" s="141">
        <v>3</v>
      </c>
      <c r="L74" s="141">
        <v>0</v>
      </c>
      <c r="M74" s="141">
        <v>3</v>
      </c>
      <c r="N74" s="141">
        <v>0</v>
      </c>
      <c r="O74" s="141">
        <f>SUM(G74:N74)</f>
        <v>13</v>
      </c>
      <c r="P74" s="141"/>
      <c r="Q74" s="141"/>
      <c r="R74" s="45"/>
      <c r="S74" s="51" t="s">
        <v>573</v>
      </c>
      <c r="T74" s="45" t="s">
        <v>1398</v>
      </c>
    </row>
    <row r="75" spans="1:21" ht="30">
      <c r="A75" s="45" t="s">
        <v>100</v>
      </c>
      <c r="B75" s="45">
        <v>64</v>
      </c>
      <c r="C75" s="65" t="s">
        <v>214</v>
      </c>
      <c r="D75" s="121" t="s">
        <v>36</v>
      </c>
      <c r="E75" s="45" t="s">
        <v>129</v>
      </c>
      <c r="F75" s="45" t="s">
        <v>19</v>
      </c>
      <c r="G75" s="45">
        <v>2.5</v>
      </c>
      <c r="H75" s="45">
        <v>1.5</v>
      </c>
      <c r="I75" s="45">
        <v>2.5</v>
      </c>
      <c r="J75" s="45">
        <v>0</v>
      </c>
      <c r="K75" s="45">
        <v>0</v>
      </c>
      <c r="L75" s="51">
        <v>0</v>
      </c>
      <c r="M75" s="51">
        <v>6</v>
      </c>
      <c r="N75" s="51">
        <v>0</v>
      </c>
      <c r="O75" s="51">
        <f>SUM(G75:N75)</f>
        <v>12.5</v>
      </c>
      <c r="P75" s="51"/>
      <c r="Q75" s="51"/>
      <c r="R75" s="51"/>
      <c r="S75" s="51" t="s">
        <v>573</v>
      </c>
      <c r="T75" s="45" t="s">
        <v>20</v>
      </c>
      <c r="U75" s="8"/>
    </row>
    <row r="76" spans="1:21" ht="90">
      <c r="A76" s="45" t="s">
        <v>100</v>
      </c>
      <c r="B76" s="45">
        <v>65</v>
      </c>
      <c r="C76" s="65" t="s">
        <v>307</v>
      </c>
      <c r="D76" s="121" t="s">
        <v>273</v>
      </c>
      <c r="E76" s="45" t="s">
        <v>308</v>
      </c>
      <c r="F76" s="45">
        <v>5</v>
      </c>
      <c r="G76" s="45">
        <v>0</v>
      </c>
      <c r="H76" s="45">
        <v>2.5</v>
      </c>
      <c r="I76" s="45">
        <v>2.5</v>
      </c>
      <c r="J76" s="45">
        <v>0</v>
      </c>
      <c r="K76" s="45">
        <v>0.5</v>
      </c>
      <c r="L76" s="45">
        <v>0</v>
      </c>
      <c r="M76" s="45">
        <v>3</v>
      </c>
      <c r="N76" s="45">
        <v>4</v>
      </c>
      <c r="O76" s="45">
        <v>12.5</v>
      </c>
      <c r="P76" s="45"/>
      <c r="Q76" s="51"/>
      <c r="R76" s="45"/>
      <c r="S76" s="51" t="s">
        <v>573</v>
      </c>
      <c r="T76" s="45" t="s">
        <v>304</v>
      </c>
    </row>
    <row r="77" spans="1:21" ht="75">
      <c r="A77" s="45" t="s">
        <v>100</v>
      </c>
      <c r="B77" s="45">
        <v>66</v>
      </c>
      <c r="C77" s="279" t="s">
        <v>1842</v>
      </c>
      <c r="D77" s="121" t="s">
        <v>1731</v>
      </c>
      <c r="E77" s="45" t="s">
        <v>1843</v>
      </c>
      <c r="F77" s="126" t="s">
        <v>1837</v>
      </c>
      <c r="G77" s="45">
        <v>2.5</v>
      </c>
      <c r="H77" s="51">
        <v>2.5</v>
      </c>
      <c r="I77" s="51">
        <v>2.5</v>
      </c>
      <c r="J77" s="51">
        <v>0</v>
      </c>
      <c r="K77" s="51">
        <v>1.5</v>
      </c>
      <c r="L77" s="51">
        <v>0</v>
      </c>
      <c r="M77" s="51">
        <v>1.5</v>
      </c>
      <c r="N77" s="51">
        <v>2</v>
      </c>
      <c r="O77" s="51">
        <f>SUM(G77:N77)</f>
        <v>12.5</v>
      </c>
      <c r="P77" s="51"/>
      <c r="Q77" s="51"/>
      <c r="R77" s="45"/>
      <c r="S77" s="51" t="s">
        <v>573</v>
      </c>
      <c r="T77" s="45" t="s">
        <v>1839</v>
      </c>
    </row>
    <row r="78" spans="1:21" ht="90">
      <c r="A78" s="45" t="s">
        <v>100</v>
      </c>
      <c r="B78" s="45">
        <v>67</v>
      </c>
      <c r="C78" s="284" t="s">
        <v>2360</v>
      </c>
      <c r="D78" s="286" t="s">
        <v>1950</v>
      </c>
      <c r="E78" s="45" t="s">
        <v>2361</v>
      </c>
      <c r="F78" s="45" t="s">
        <v>1851</v>
      </c>
      <c r="G78" s="45">
        <v>1</v>
      </c>
      <c r="H78" s="51">
        <v>2.5</v>
      </c>
      <c r="I78" s="51">
        <v>2.5</v>
      </c>
      <c r="J78" s="51">
        <v>1</v>
      </c>
      <c r="K78" s="51">
        <v>0</v>
      </c>
      <c r="L78" s="51">
        <v>1</v>
      </c>
      <c r="M78" s="51">
        <v>4.5</v>
      </c>
      <c r="N78" s="51">
        <v>0</v>
      </c>
      <c r="O78" s="51">
        <v>12.5</v>
      </c>
      <c r="P78" s="51"/>
      <c r="Q78" s="51"/>
      <c r="R78" s="45"/>
      <c r="S78" s="51" t="s">
        <v>573</v>
      </c>
      <c r="T78" s="45" t="s">
        <v>2093</v>
      </c>
    </row>
    <row r="79" spans="1:21" ht="30">
      <c r="A79" s="45" t="s">
        <v>100</v>
      </c>
      <c r="B79" s="45">
        <v>68</v>
      </c>
      <c r="C79" s="282" t="s">
        <v>2827</v>
      </c>
      <c r="D79" s="282" t="s">
        <v>2775</v>
      </c>
      <c r="E79" s="180" t="s">
        <v>2828</v>
      </c>
      <c r="F79" s="180" t="s">
        <v>1834</v>
      </c>
      <c r="G79" s="180">
        <v>0.5</v>
      </c>
      <c r="H79" s="180">
        <v>2</v>
      </c>
      <c r="I79" s="191" t="s">
        <v>2812</v>
      </c>
      <c r="J79" s="180">
        <v>0</v>
      </c>
      <c r="K79" s="180">
        <v>0.5</v>
      </c>
      <c r="L79" s="180">
        <v>0</v>
      </c>
      <c r="M79" s="180">
        <v>1</v>
      </c>
      <c r="N79" s="180">
        <v>6</v>
      </c>
      <c r="O79" s="180">
        <v>12.5</v>
      </c>
      <c r="P79" s="51"/>
      <c r="Q79" s="51"/>
      <c r="R79" s="180"/>
      <c r="S79" s="51" t="s">
        <v>573</v>
      </c>
      <c r="T79" s="180" t="s">
        <v>2777</v>
      </c>
    </row>
    <row r="80" spans="1:21" ht="30">
      <c r="A80" s="45" t="s">
        <v>100</v>
      </c>
      <c r="B80" s="45">
        <v>69</v>
      </c>
      <c r="C80" s="283" t="s">
        <v>217</v>
      </c>
      <c r="D80" s="121" t="s">
        <v>36</v>
      </c>
      <c r="E80" s="45" t="s">
        <v>136</v>
      </c>
      <c r="F80" s="38" t="s">
        <v>33</v>
      </c>
      <c r="G80" s="45">
        <v>2</v>
      </c>
      <c r="H80" s="45">
        <v>2.5</v>
      </c>
      <c r="I80" s="45">
        <v>2.5</v>
      </c>
      <c r="J80" s="45">
        <v>0</v>
      </c>
      <c r="K80" s="45">
        <v>0</v>
      </c>
      <c r="L80" s="51">
        <v>0</v>
      </c>
      <c r="M80" s="51">
        <v>5</v>
      </c>
      <c r="N80" s="51">
        <v>0</v>
      </c>
      <c r="O80" s="51">
        <f>SUM(G80:N80)</f>
        <v>12</v>
      </c>
      <c r="P80" s="51"/>
      <c r="Q80" s="51"/>
      <c r="R80" s="51"/>
      <c r="S80" s="51" t="s">
        <v>573</v>
      </c>
      <c r="T80" s="45" t="s">
        <v>29</v>
      </c>
    </row>
    <row r="81" spans="1:21" ht="90">
      <c r="A81" s="45" t="s">
        <v>100</v>
      </c>
      <c r="B81" s="45">
        <v>70</v>
      </c>
      <c r="C81" s="277" t="s">
        <v>1598</v>
      </c>
      <c r="D81" s="121" t="s">
        <v>1371</v>
      </c>
      <c r="E81" s="45" t="s">
        <v>1599</v>
      </c>
      <c r="F81" s="45" t="s">
        <v>1579</v>
      </c>
      <c r="G81" s="180">
        <v>2</v>
      </c>
      <c r="H81" s="180">
        <v>1</v>
      </c>
      <c r="I81" s="181">
        <v>2.5</v>
      </c>
      <c r="J81" s="180">
        <v>0</v>
      </c>
      <c r="K81" s="180">
        <v>1.5</v>
      </c>
      <c r="L81" s="180">
        <v>0</v>
      </c>
      <c r="M81" s="180">
        <v>3</v>
      </c>
      <c r="N81" s="180">
        <v>2</v>
      </c>
      <c r="O81" s="141">
        <f>SUM(G81:N81)</f>
        <v>12</v>
      </c>
      <c r="P81" s="180"/>
      <c r="Q81" s="141"/>
      <c r="R81" s="45"/>
      <c r="S81" s="51" t="s">
        <v>573</v>
      </c>
      <c r="T81" s="45" t="s">
        <v>1398</v>
      </c>
    </row>
    <row r="82" spans="1:21" ht="75">
      <c r="A82" s="45" t="s">
        <v>100</v>
      </c>
      <c r="B82" s="45">
        <v>71</v>
      </c>
      <c r="C82" s="279" t="s">
        <v>1844</v>
      </c>
      <c r="D82" s="121" t="s">
        <v>1731</v>
      </c>
      <c r="E82" s="45" t="s">
        <v>1845</v>
      </c>
      <c r="F82" s="126" t="s">
        <v>1834</v>
      </c>
      <c r="G82" s="51">
        <v>2.5</v>
      </c>
      <c r="H82" s="51">
        <v>1.5</v>
      </c>
      <c r="I82" s="51">
        <v>2.5</v>
      </c>
      <c r="J82" s="51">
        <v>1</v>
      </c>
      <c r="K82" s="51">
        <v>1</v>
      </c>
      <c r="L82" s="51">
        <v>2</v>
      </c>
      <c r="M82" s="51">
        <v>1.5</v>
      </c>
      <c r="N82" s="51">
        <v>0</v>
      </c>
      <c r="O82" s="51">
        <f>SUM(G82:N82)</f>
        <v>12</v>
      </c>
      <c r="P82" s="51"/>
      <c r="Q82" s="51"/>
      <c r="R82" s="45"/>
      <c r="S82" s="51" t="s">
        <v>573</v>
      </c>
      <c r="T82" s="45" t="s">
        <v>1812</v>
      </c>
    </row>
    <row r="83" spans="1:21" ht="90">
      <c r="A83" s="45" t="s">
        <v>100</v>
      </c>
      <c r="B83" s="45">
        <v>72</v>
      </c>
      <c r="C83" s="284" t="s">
        <v>2358</v>
      </c>
      <c r="D83" s="286" t="s">
        <v>1950</v>
      </c>
      <c r="E83" s="45" t="s">
        <v>2359</v>
      </c>
      <c r="F83" s="45" t="s">
        <v>1851</v>
      </c>
      <c r="G83" s="110">
        <v>2</v>
      </c>
      <c r="H83" s="109">
        <v>1.5</v>
      </c>
      <c r="I83" s="109">
        <v>2.5</v>
      </c>
      <c r="J83" s="109">
        <v>1</v>
      </c>
      <c r="K83" s="109">
        <v>0.5</v>
      </c>
      <c r="L83" s="109">
        <v>3</v>
      </c>
      <c r="M83" s="109">
        <v>1.5</v>
      </c>
      <c r="N83" s="109">
        <v>0</v>
      </c>
      <c r="O83" s="109">
        <v>12</v>
      </c>
      <c r="P83" s="51"/>
      <c r="Q83" s="51"/>
      <c r="R83" s="45"/>
      <c r="S83" s="51" t="s">
        <v>573</v>
      </c>
      <c r="T83" s="45" t="s">
        <v>2093</v>
      </c>
    </row>
    <row r="84" spans="1:21" ht="30">
      <c r="A84" s="45" t="s">
        <v>100</v>
      </c>
      <c r="B84" s="45">
        <v>73</v>
      </c>
      <c r="C84" s="283" t="s">
        <v>34</v>
      </c>
      <c r="D84" s="121" t="s">
        <v>36</v>
      </c>
      <c r="E84" s="45" t="s">
        <v>137</v>
      </c>
      <c r="F84" s="45" t="s">
        <v>33</v>
      </c>
      <c r="G84" s="45">
        <v>1.5</v>
      </c>
      <c r="H84" s="45">
        <v>1.5</v>
      </c>
      <c r="I84" s="45">
        <v>2.5</v>
      </c>
      <c r="J84" s="45">
        <v>0</v>
      </c>
      <c r="K84" s="45">
        <v>0</v>
      </c>
      <c r="L84" s="51">
        <v>0</v>
      </c>
      <c r="M84" s="51">
        <v>6</v>
      </c>
      <c r="N84" s="51">
        <v>0</v>
      </c>
      <c r="O84" s="51">
        <f>SUM(G84:N84)</f>
        <v>11.5</v>
      </c>
      <c r="P84" s="51"/>
      <c r="Q84" s="51"/>
      <c r="R84" s="51"/>
      <c r="S84" s="51" t="s">
        <v>573</v>
      </c>
      <c r="T84" s="45" t="s">
        <v>29</v>
      </c>
    </row>
    <row r="85" spans="1:21" ht="90">
      <c r="A85" s="45" t="s">
        <v>100</v>
      </c>
      <c r="B85" s="45">
        <v>74</v>
      </c>
      <c r="C85" s="285" t="s">
        <v>2382</v>
      </c>
      <c r="D85" s="286" t="s">
        <v>1950</v>
      </c>
      <c r="E85" s="45" t="s">
        <v>2383</v>
      </c>
      <c r="F85" s="45" t="s">
        <v>544</v>
      </c>
      <c r="G85" s="184">
        <v>1</v>
      </c>
      <c r="H85" s="184">
        <v>1.5</v>
      </c>
      <c r="I85" s="184">
        <v>2.5</v>
      </c>
      <c r="J85" s="184">
        <v>1</v>
      </c>
      <c r="K85" s="184">
        <v>1</v>
      </c>
      <c r="L85" s="184">
        <v>1</v>
      </c>
      <c r="M85" s="184">
        <v>1.5</v>
      </c>
      <c r="N85" s="184">
        <v>2</v>
      </c>
      <c r="O85" s="185">
        <v>11.5</v>
      </c>
      <c r="P85" s="184"/>
      <c r="Q85" s="51"/>
      <c r="R85" s="45"/>
      <c r="S85" s="51" t="s">
        <v>573</v>
      </c>
      <c r="T85" s="45" t="s">
        <v>2093</v>
      </c>
    </row>
    <row r="86" spans="1:21" ht="30">
      <c r="A86" s="45" t="s">
        <v>100</v>
      </c>
      <c r="B86" s="45">
        <v>75</v>
      </c>
      <c r="C86" s="282" t="s">
        <v>2823</v>
      </c>
      <c r="D86" s="282" t="s">
        <v>2775</v>
      </c>
      <c r="E86" s="180" t="s">
        <v>2824</v>
      </c>
      <c r="F86" s="180" t="s">
        <v>1834</v>
      </c>
      <c r="G86" s="180">
        <v>0.5</v>
      </c>
      <c r="H86" s="180">
        <v>1.5</v>
      </c>
      <c r="I86" s="180">
        <v>2.5</v>
      </c>
      <c r="J86" s="180">
        <v>0</v>
      </c>
      <c r="K86" s="180">
        <v>0.5</v>
      </c>
      <c r="L86" s="180">
        <v>0</v>
      </c>
      <c r="M86" s="180">
        <v>0.5</v>
      </c>
      <c r="N86" s="180">
        <v>6</v>
      </c>
      <c r="O86" s="180">
        <v>11.5</v>
      </c>
      <c r="P86" s="51"/>
      <c r="Q86" s="51"/>
      <c r="R86" s="180"/>
      <c r="S86" s="51" t="s">
        <v>573</v>
      </c>
      <c r="T86" s="180" t="s">
        <v>2777</v>
      </c>
    </row>
    <row r="87" spans="1:21" ht="30">
      <c r="A87" s="45" t="s">
        <v>100</v>
      </c>
      <c r="B87" s="45">
        <v>76</v>
      </c>
      <c r="C87" s="180" t="s">
        <v>2831</v>
      </c>
      <c r="D87" s="282" t="s">
        <v>2775</v>
      </c>
      <c r="E87" s="180" t="s">
        <v>2832</v>
      </c>
      <c r="F87" s="180" t="s">
        <v>456</v>
      </c>
      <c r="G87" s="180">
        <v>2.5</v>
      </c>
      <c r="H87" s="180">
        <v>1.5</v>
      </c>
      <c r="I87" s="180">
        <v>2.5</v>
      </c>
      <c r="J87" s="180">
        <v>0</v>
      </c>
      <c r="K87" s="180">
        <v>1</v>
      </c>
      <c r="L87" s="180">
        <v>0</v>
      </c>
      <c r="M87" s="180">
        <v>4</v>
      </c>
      <c r="N87" s="180">
        <v>0</v>
      </c>
      <c r="O87" s="180">
        <v>11.5</v>
      </c>
      <c r="P87" s="51"/>
      <c r="Q87" s="51"/>
      <c r="R87" s="180"/>
      <c r="S87" s="51" t="s">
        <v>573</v>
      </c>
      <c r="T87" s="180" t="s">
        <v>2798</v>
      </c>
    </row>
    <row r="88" spans="1:21" ht="30">
      <c r="A88" s="45" t="s">
        <v>100</v>
      </c>
      <c r="B88" s="45">
        <v>77</v>
      </c>
      <c r="C88" s="45" t="s">
        <v>21</v>
      </c>
      <c r="D88" s="121" t="s">
        <v>36</v>
      </c>
      <c r="E88" s="45" t="s">
        <v>125</v>
      </c>
      <c r="F88" s="45" t="s">
        <v>19</v>
      </c>
      <c r="G88" s="45">
        <v>2.5</v>
      </c>
      <c r="H88" s="45">
        <v>2.5</v>
      </c>
      <c r="I88" s="45">
        <v>2.5</v>
      </c>
      <c r="J88" s="45">
        <v>0</v>
      </c>
      <c r="K88" s="45">
        <v>0</v>
      </c>
      <c r="L88" s="51">
        <v>0</v>
      </c>
      <c r="M88" s="51">
        <v>1.5</v>
      </c>
      <c r="N88" s="51">
        <v>2</v>
      </c>
      <c r="O88" s="51">
        <f>SUM(G88:N88)</f>
        <v>11</v>
      </c>
      <c r="P88" s="51"/>
      <c r="Q88" s="51"/>
      <c r="R88" s="51"/>
      <c r="S88" s="51" t="s">
        <v>573</v>
      </c>
      <c r="T88" s="45" t="s">
        <v>20</v>
      </c>
      <c r="U88" s="8"/>
    </row>
    <row r="89" spans="1:21" ht="30">
      <c r="A89" s="45" t="s">
        <v>100</v>
      </c>
      <c r="B89" s="45">
        <v>78</v>
      </c>
      <c r="C89" s="45" t="s">
        <v>216</v>
      </c>
      <c r="D89" s="121" t="s">
        <v>36</v>
      </c>
      <c r="E89" s="45" t="s">
        <v>133</v>
      </c>
      <c r="F89" s="45" t="s">
        <v>23</v>
      </c>
      <c r="G89" s="45">
        <v>0.5</v>
      </c>
      <c r="H89" s="45">
        <v>1.5</v>
      </c>
      <c r="I89" s="45">
        <v>2.5</v>
      </c>
      <c r="J89" s="45">
        <v>0</v>
      </c>
      <c r="K89" s="45">
        <v>1.5</v>
      </c>
      <c r="L89" s="51">
        <v>0</v>
      </c>
      <c r="M89" s="51">
        <v>5</v>
      </c>
      <c r="N89" s="51">
        <v>0</v>
      </c>
      <c r="O89" s="51">
        <f>SUM(G89:N89)</f>
        <v>11</v>
      </c>
      <c r="P89" s="51"/>
      <c r="Q89" s="51"/>
      <c r="R89" s="51"/>
      <c r="S89" s="51" t="s">
        <v>573</v>
      </c>
      <c r="T89" s="45" t="s">
        <v>29</v>
      </c>
      <c r="U89" s="31" t="s">
        <v>43</v>
      </c>
    </row>
    <row r="90" spans="1:21" ht="90">
      <c r="A90" s="45" t="s">
        <v>100</v>
      </c>
      <c r="B90" s="45">
        <v>79</v>
      </c>
      <c r="C90" s="74" t="s">
        <v>1600</v>
      </c>
      <c r="D90" s="121" t="s">
        <v>1371</v>
      </c>
      <c r="E90" s="45" t="s">
        <v>1601</v>
      </c>
      <c r="F90" s="45" t="s">
        <v>1584</v>
      </c>
      <c r="G90" s="141">
        <v>2.5</v>
      </c>
      <c r="H90" s="141">
        <v>2</v>
      </c>
      <c r="I90" s="181">
        <v>2.5</v>
      </c>
      <c r="J90" s="141">
        <v>0</v>
      </c>
      <c r="K90" s="141">
        <v>3</v>
      </c>
      <c r="L90" s="141">
        <v>1</v>
      </c>
      <c r="M90" s="141">
        <v>0</v>
      </c>
      <c r="N90" s="141">
        <v>0</v>
      </c>
      <c r="O90" s="141">
        <f>SUM(G90:N90)</f>
        <v>11</v>
      </c>
      <c r="P90" s="141"/>
      <c r="Q90" s="141"/>
      <c r="R90" s="45"/>
      <c r="S90" s="51" t="s">
        <v>573</v>
      </c>
      <c r="T90" s="45" t="s">
        <v>1398</v>
      </c>
    </row>
    <row r="91" spans="1:21" ht="90">
      <c r="A91" s="45" t="s">
        <v>100</v>
      </c>
      <c r="B91" s="45">
        <v>80</v>
      </c>
      <c r="C91" s="74" t="s">
        <v>1602</v>
      </c>
      <c r="D91" s="121" t="s">
        <v>1371</v>
      </c>
      <c r="E91" s="45" t="s">
        <v>1603</v>
      </c>
      <c r="F91" s="45" t="s">
        <v>1579</v>
      </c>
      <c r="G91" s="180">
        <v>2</v>
      </c>
      <c r="H91" s="180">
        <v>2</v>
      </c>
      <c r="I91" s="181">
        <v>2.5</v>
      </c>
      <c r="J91" s="180">
        <v>0</v>
      </c>
      <c r="K91" s="180">
        <v>1.5</v>
      </c>
      <c r="L91" s="180">
        <v>0</v>
      </c>
      <c r="M91" s="180">
        <v>3</v>
      </c>
      <c r="N91" s="180">
        <v>0</v>
      </c>
      <c r="O91" s="141">
        <f>SUM(G91:N91)</f>
        <v>11</v>
      </c>
      <c r="P91" s="180"/>
      <c r="Q91" s="141"/>
      <c r="R91" s="45"/>
      <c r="S91" s="51" t="s">
        <v>573</v>
      </c>
      <c r="T91" s="45" t="s">
        <v>1398</v>
      </c>
    </row>
    <row r="92" spans="1:21" ht="90">
      <c r="A92" s="45" t="s">
        <v>100</v>
      </c>
      <c r="B92" s="45">
        <v>81</v>
      </c>
      <c r="C92" s="74" t="s">
        <v>1604</v>
      </c>
      <c r="D92" s="51" t="s">
        <v>1371</v>
      </c>
      <c r="E92" s="45" t="s">
        <v>1605</v>
      </c>
      <c r="F92" s="45" t="s">
        <v>1579</v>
      </c>
      <c r="G92" s="180">
        <v>2</v>
      </c>
      <c r="H92" s="180">
        <v>2</v>
      </c>
      <c r="I92" s="181">
        <v>2.5</v>
      </c>
      <c r="J92" s="180">
        <v>0</v>
      </c>
      <c r="K92" s="180">
        <v>1.5</v>
      </c>
      <c r="L92" s="180">
        <v>0</v>
      </c>
      <c r="M92" s="180">
        <v>3</v>
      </c>
      <c r="N92" s="180">
        <v>0</v>
      </c>
      <c r="O92" s="141">
        <f>SUM(G92:N92)</f>
        <v>11</v>
      </c>
      <c r="P92" s="180"/>
      <c r="Q92" s="141"/>
      <c r="R92" s="45"/>
      <c r="S92" s="51" t="s">
        <v>573</v>
      </c>
      <c r="T92" s="45" t="s">
        <v>1398</v>
      </c>
    </row>
    <row r="93" spans="1:21" ht="90">
      <c r="A93" s="45" t="s">
        <v>100</v>
      </c>
      <c r="B93" s="45">
        <v>82</v>
      </c>
      <c r="C93" s="72" t="s">
        <v>468</v>
      </c>
      <c r="D93" s="56" t="s">
        <v>323</v>
      </c>
      <c r="E93" s="42" t="s">
        <v>469</v>
      </c>
      <c r="F93" s="52" t="s">
        <v>465</v>
      </c>
      <c r="G93" s="52">
        <v>2</v>
      </c>
      <c r="H93" s="55">
        <v>1.5</v>
      </c>
      <c r="I93" s="55">
        <v>2.5</v>
      </c>
      <c r="J93" s="55">
        <v>1</v>
      </c>
      <c r="K93" s="55">
        <v>1</v>
      </c>
      <c r="L93" s="55">
        <v>1</v>
      </c>
      <c r="M93" s="55">
        <v>1.5</v>
      </c>
      <c r="N93" s="55">
        <v>0</v>
      </c>
      <c r="O93" s="51">
        <v>10.5</v>
      </c>
      <c r="P93" s="51"/>
      <c r="Q93" s="51"/>
      <c r="R93" s="51"/>
      <c r="S93" s="51" t="s">
        <v>573</v>
      </c>
      <c r="T93" s="45" t="s">
        <v>384</v>
      </c>
    </row>
    <row r="94" spans="1:21" ht="75">
      <c r="A94" s="45" t="s">
        <v>100</v>
      </c>
      <c r="B94" s="45">
        <v>83</v>
      </c>
      <c r="C94" s="44" t="s">
        <v>1846</v>
      </c>
      <c r="D94" s="51" t="s">
        <v>1731</v>
      </c>
      <c r="E94" s="45" t="s">
        <v>1847</v>
      </c>
      <c r="F94" s="44" t="s">
        <v>1848</v>
      </c>
      <c r="G94" s="44">
        <v>0</v>
      </c>
      <c r="H94" s="44">
        <v>1</v>
      </c>
      <c r="I94" s="44">
        <v>2.5</v>
      </c>
      <c r="J94" s="44">
        <v>0</v>
      </c>
      <c r="K94" s="44">
        <v>1.5</v>
      </c>
      <c r="L94" s="44">
        <v>0</v>
      </c>
      <c r="M94" s="44">
        <v>1.5</v>
      </c>
      <c r="N94" s="44">
        <v>4</v>
      </c>
      <c r="O94" s="51">
        <f>SUM(G94:N94)</f>
        <v>10.5</v>
      </c>
      <c r="P94" s="44"/>
      <c r="Q94" s="51"/>
      <c r="R94" s="45"/>
      <c r="S94" s="51" t="s">
        <v>573</v>
      </c>
      <c r="T94" s="44" t="s">
        <v>1839</v>
      </c>
    </row>
    <row r="95" spans="1:21" ht="90">
      <c r="A95" s="45" t="s">
        <v>100</v>
      </c>
      <c r="B95" s="45">
        <v>84</v>
      </c>
      <c r="C95" s="48" t="s">
        <v>2386</v>
      </c>
      <c r="D95" s="44" t="s">
        <v>1950</v>
      </c>
      <c r="E95" s="45" t="s">
        <v>2387</v>
      </c>
      <c r="F95" s="45" t="s">
        <v>544</v>
      </c>
      <c r="G95" s="91">
        <v>2.5</v>
      </c>
      <c r="H95" s="91">
        <v>0</v>
      </c>
      <c r="I95" s="91">
        <v>2.5</v>
      </c>
      <c r="J95" s="91">
        <v>1</v>
      </c>
      <c r="K95" s="91">
        <v>0</v>
      </c>
      <c r="L95" s="91">
        <v>1</v>
      </c>
      <c r="M95" s="91">
        <v>3.5</v>
      </c>
      <c r="N95" s="91">
        <v>0</v>
      </c>
      <c r="O95" s="51">
        <v>10.5</v>
      </c>
      <c r="P95" s="184"/>
      <c r="Q95" s="51"/>
      <c r="R95" s="45"/>
      <c r="S95" s="51" t="s">
        <v>573</v>
      </c>
      <c r="T95" s="45" t="s">
        <v>2093</v>
      </c>
    </row>
    <row r="96" spans="1:21" ht="75">
      <c r="A96" s="45" t="s">
        <v>100</v>
      </c>
      <c r="B96" s="45">
        <v>85</v>
      </c>
      <c r="C96" s="72" t="s">
        <v>729</v>
      </c>
      <c r="D96" s="51" t="s">
        <v>653</v>
      </c>
      <c r="E96" s="45" t="s">
        <v>730</v>
      </c>
      <c r="F96" s="51" t="s">
        <v>465</v>
      </c>
      <c r="G96" s="51">
        <v>2.5</v>
      </c>
      <c r="H96" s="51">
        <v>2</v>
      </c>
      <c r="I96" s="51">
        <v>2.5</v>
      </c>
      <c r="J96" s="51">
        <v>0</v>
      </c>
      <c r="K96" s="51">
        <v>0</v>
      </c>
      <c r="L96" s="45">
        <v>0</v>
      </c>
      <c r="M96" s="45">
        <v>3</v>
      </c>
      <c r="N96" s="45">
        <v>0</v>
      </c>
      <c r="O96" s="45">
        <v>10</v>
      </c>
      <c r="P96" s="45"/>
      <c r="Q96" s="51"/>
      <c r="R96" s="45"/>
      <c r="S96" s="51" t="s">
        <v>573</v>
      </c>
      <c r="T96" s="45" t="s">
        <v>655</v>
      </c>
    </row>
    <row r="97" spans="1:21" ht="90">
      <c r="A97" s="45" t="s">
        <v>100</v>
      </c>
      <c r="B97" s="45">
        <v>86</v>
      </c>
      <c r="C97" s="74" t="s">
        <v>1606</v>
      </c>
      <c r="D97" s="51" t="s">
        <v>1371</v>
      </c>
      <c r="E97" s="45" t="s">
        <v>1607</v>
      </c>
      <c r="F97" s="45" t="s">
        <v>1579</v>
      </c>
      <c r="G97" s="141">
        <v>1.5</v>
      </c>
      <c r="H97" s="141">
        <v>1.5</v>
      </c>
      <c r="I97" s="181">
        <v>2.5</v>
      </c>
      <c r="J97" s="141">
        <v>0</v>
      </c>
      <c r="K97" s="141">
        <v>1.5</v>
      </c>
      <c r="L97" s="141">
        <v>0</v>
      </c>
      <c r="M97" s="141">
        <v>3</v>
      </c>
      <c r="N97" s="141">
        <v>0</v>
      </c>
      <c r="O97" s="141">
        <f>SUM(G97:N97)</f>
        <v>10</v>
      </c>
      <c r="P97" s="141"/>
      <c r="Q97" s="141"/>
      <c r="R97" s="45"/>
      <c r="S97" s="51" t="s">
        <v>573</v>
      </c>
      <c r="T97" s="45" t="s">
        <v>1398</v>
      </c>
    </row>
    <row r="98" spans="1:21" ht="90">
      <c r="A98" s="45" t="s">
        <v>100</v>
      </c>
      <c r="B98" s="45">
        <v>87</v>
      </c>
      <c r="C98" s="90" t="s">
        <v>2352</v>
      </c>
      <c r="D98" s="44" t="s">
        <v>1950</v>
      </c>
      <c r="E98" s="45" t="s">
        <v>2353</v>
      </c>
      <c r="F98" s="45" t="s">
        <v>1851</v>
      </c>
      <c r="G98" s="45">
        <v>2.5</v>
      </c>
      <c r="H98" s="51">
        <v>1.5</v>
      </c>
      <c r="I98" s="51">
        <v>2.5</v>
      </c>
      <c r="J98" s="51">
        <v>1</v>
      </c>
      <c r="K98" s="51">
        <v>1</v>
      </c>
      <c r="L98" s="51">
        <v>0</v>
      </c>
      <c r="M98" s="51">
        <v>1.5</v>
      </c>
      <c r="N98" s="51">
        <v>0</v>
      </c>
      <c r="O98" s="51">
        <v>10</v>
      </c>
      <c r="P98" s="51"/>
      <c r="Q98" s="51"/>
      <c r="R98" s="45"/>
      <c r="S98" s="51" t="s">
        <v>573</v>
      </c>
      <c r="T98" s="45" t="s">
        <v>2093</v>
      </c>
    </row>
    <row r="99" spans="1:21" ht="90">
      <c r="A99" s="45" t="s">
        <v>100</v>
      </c>
      <c r="B99" s="45">
        <v>88</v>
      </c>
      <c r="C99" s="117" t="s">
        <v>2368</v>
      </c>
      <c r="D99" s="44" t="s">
        <v>1950</v>
      </c>
      <c r="E99" s="45" t="s">
        <v>2369</v>
      </c>
      <c r="F99" s="45" t="s">
        <v>544</v>
      </c>
      <c r="G99" s="91">
        <v>1.5</v>
      </c>
      <c r="H99" s="91">
        <v>2.5</v>
      </c>
      <c r="I99" s="91">
        <v>2.5</v>
      </c>
      <c r="J99" s="91">
        <v>1</v>
      </c>
      <c r="K99" s="91">
        <v>0.5</v>
      </c>
      <c r="L99" s="91">
        <v>1</v>
      </c>
      <c r="M99" s="91">
        <v>1</v>
      </c>
      <c r="N99" s="91">
        <v>0</v>
      </c>
      <c r="O99" s="51">
        <v>10</v>
      </c>
      <c r="P99" s="184"/>
      <c r="Q99" s="51"/>
      <c r="R99" s="45"/>
      <c r="S99" s="51" t="s">
        <v>573</v>
      </c>
      <c r="T99" s="45" t="s">
        <v>2093</v>
      </c>
    </row>
    <row r="100" spans="1:21" ht="90">
      <c r="A100" s="45" t="s">
        <v>100</v>
      </c>
      <c r="B100" s="45">
        <v>89</v>
      </c>
      <c r="C100" s="45" t="s">
        <v>2332</v>
      </c>
      <c r="D100" s="44" t="s">
        <v>1950</v>
      </c>
      <c r="E100" s="45" t="s">
        <v>2333</v>
      </c>
      <c r="F100" s="45" t="s">
        <v>1851</v>
      </c>
      <c r="G100" s="45">
        <v>2.5</v>
      </c>
      <c r="H100" s="51">
        <v>1.5</v>
      </c>
      <c r="I100" s="51">
        <v>2.5</v>
      </c>
      <c r="J100" s="51">
        <v>1</v>
      </c>
      <c r="K100" s="51">
        <v>0.5</v>
      </c>
      <c r="L100" s="51">
        <v>1</v>
      </c>
      <c r="M100" s="51">
        <v>0.5</v>
      </c>
      <c r="N100" s="51">
        <v>0</v>
      </c>
      <c r="O100" s="51">
        <v>9.5</v>
      </c>
      <c r="P100" s="51"/>
      <c r="Q100" s="51"/>
      <c r="R100" s="45"/>
      <c r="S100" s="51" t="s">
        <v>573</v>
      </c>
      <c r="T100" s="45" t="s">
        <v>2093</v>
      </c>
    </row>
    <row r="101" spans="1:21" ht="90">
      <c r="A101" s="45" t="s">
        <v>100</v>
      </c>
      <c r="B101" s="45">
        <v>90</v>
      </c>
      <c r="C101" s="69" t="s">
        <v>2378</v>
      </c>
      <c r="D101" s="44" t="s">
        <v>1950</v>
      </c>
      <c r="E101" s="45" t="s">
        <v>2379</v>
      </c>
      <c r="F101" s="45" t="s">
        <v>544</v>
      </c>
      <c r="G101" s="91">
        <v>1.5</v>
      </c>
      <c r="H101" s="91">
        <v>1.5</v>
      </c>
      <c r="I101" s="91">
        <v>2.5</v>
      </c>
      <c r="J101" s="91">
        <v>1</v>
      </c>
      <c r="K101" s="91">
        <v>0</v>
      </c>
      <c r="L101" s="91">
        <v>1</v>
      </c>
      <c r="M101" s="91">
        <v>2</v>
      </c>
      <c r="N101" s="91">
        <v>0</v>
      </c>
      <c r="O101" s="51">
        <v>9.5</v>
      </c>
      <c r="P101" s="184"/>
      <c r="Q101" s="51"/>
      <c r="R101" s="45"/>
      <c r="S101" s="51" t="s">
        <v>573</v>
      </c>
      <c r="T101" s="45" t="s">
        <v>2093</v>
      </c>
    </row>
    <row r="102" spans="1:21" ht="30">
      <c r="A102" s="45" t="s">
        <v>100</v>
      </c>
      <c r="B102" s="45">
        <v>91</v>
      </c>
      <c r="C102" s="45" t="s">
        <v>215</v>
      </c>
      <c r="D102" s="51" t="s">
        <v>36</v>
      </c>
      <c r="E102" s="45" t="s">
        <v>131</v>
      </c>
      <c r="F102" s="45" t="s">
        <v>19</v>
      </c>
      <c r="G102" s="45">
        <v>2.5</v>
      </c>
      <c r="H102" s="45">
        <v>2.5</v>
      </c>
      <c r="I102" s="45">
        <v>2.5</v>
      </c>
      <c r="J102" s="45">
        <v>0</v>
      </c>
      <c r="K102" s="45">
        <v>0</v>
      </c>
      <c r="L102" s="51">
        <v>0</v>
      </c>
      <c r="M102" s="51">
        <v>0.5</v>
      </c>
      <c r="N102" s="51">
        <v>1</v>
      </c>
      <c r="O102" s="51">
        <f>SUM(G102:N102)</f>
        <v>9</v>
      </c>
      <c r="P102" s="51"/>
      <c r="Q102" s="51"/>
      <c r="R102" s="51"/>
      <c r="S102" s="51" t="s">
        <v>573</v>
      </c>
      <c r="T102" s="45" t="s">
        <v>20</v>
      </c>
      <c r="U102" s="8"/>
    </row>
    <row r="103" spans="1:21" ht="90">
      <c r="A103" s="45" t="s">
        <v>100</v>
      </c>
      <c r="B103" s="45">
        <v>92</v>
      </c>
      <c r="C103" s="45" t="s">
        <v>305</v>
      </c>
      <c r="D103" s="51" t="s">
        <v>273</v>
      </c>
      <c r="E103" s="45" t="s">
        <v>306</v>
      </c>
      <c r="F103" s="45">
        <v>5</v>
      </c>
      <c r="G103" s="45">
        <v>0</v>
      </c>
      <c r="H103" s="45">
        <v>1.5</v>
      </c>
      <c r="I103" s="45">
        <v>2.5</v>
      </c>
      <c r="J103" s="45">
        <v>0</v>
      </c>
      <c r="K103" s="45">
        <v>1.5</v>
      </c>
      <c r="L103" s="45">
        <v>1</v>
      </c>
      <c r="M103" s="45">
        <v>2.5</v>
      </c>
      <c r="N103" s="45">
        <v>0</v>
      </c>
      <c r="O103" s="45">
        <v>9</v>
      </c>
      <c r="P103" s="45"/>
      <c r="Q103" s="51"/>
      <c r="R103" s="45"/>
      <c r="S103" s="51" t="s">
        <v>573</v>
      </c>
      <c r="T103" s="45" t="s">
        <v>304</v>
      </c>
    </row>
    <row r="104" spans="1:21" ht="90">
      <c r="A104" s="45" t="s">
        <v>100</v>
      </c>
      <c r="B104" s="45">
        <v>93</v>
      </c>
      <c r="C104" s="72" t="s">
        <v>470</v>
      </c>
      <c r="D104" s="56" t="s">
        <v>323</v>
      </c>
      <c r="E104" s="42" t="s">
        <v>471</v>
      </c>
      <c r="F104" s="52" t="s">
        <v>465</v>
      </c>
      <c r="G104" s="52">
        <v>1</v>
      </c>
      <c r="H104" s="55">
        <v>2.5</v>
      </c>
      <c r="I104" s="55">
        <v>2.5</v>
      </c>
      <c r="J104" s="55">
        <v>0</v>
      </c>
      <c r="K104" s="55">
        <v>0</v>
      </c>
      <c r="L104" s="55">
        <v>0</v>
      </c>
      <c r="M104" s="55">
        <v>3</v>
      </c>
      <c r="N104" s="55">
        <v>0</v>
      </c>
      <c r="O104" s="55">
        <v>9</v>
      </c>
      <c r="P104" s="51"/>
      <c r="Q104" s="51"/>
      <c r="R104" s="51"/>
      <c r="S104" s="51" t="s">
        <v>573</v>
      </c>
      <c r="T104" s="45" t="s">
        <v>384</v>
      </c>
    </row>
    <row r="105" spans="1:21" ht="90">
      <c r="A105" s="45" t="s">
        <v>100</v>
      </c>
      <c r="B105" s="45">
        <v>94</v>
      </c>
      <c r="C105" s="45" t="s">
        <v>2338</v>
      </c>
      <c r="D105" s="44" t="s">
        <v>1950</v>
      </c>
      <c r="E105" s="45" t="s">
        <v>2339</v>
      </c>
      <c r="F105" s="45" t="s">
        <v>1851</v>
      </c>
      <c r="G105" s="45">
        <v>1.5</v>
      </c>
      <c r="H105" s="51">
        <v>1.5</v>
      </c>
      <c r="I105" s="51">
        <v>2.5</v>
      </c>
      <c r="J105" s="51">
        <v>1</v>
      </c>
      <c r="K105" s="51">
        <v>0</v>
      </c>
      <c r="L105" s="51">
        <v>1</v>
      </c>
      <c r="M105" s="51">
        <v>1.5</v>
      </c>
      <c r="N105" s="51">
        <v>0</v>
      </c>
      <c r="O105" s="51">
        <v>9</v>
      </c>
      <c r="P105" s="51"/>
      <c r="Q105" s="51"/>
      <c r="R105" s="45"/>
      <c r="S105" s="51" t="s">
        <v>573</v>
      </c>
      <c r="T105" s="45" t="s">
        <v>2093</v>
      </c>
    </row>
    <row r="106" spans="1:21" ht="90">
      <c r="A106" s="45" t="s">
        <v>100</v>
      </c>
      <c r="B106" s="45">
        <v>95</v>
      </c>
      <c r="C106" s="45" t="s">
        <v>2340</v>
      </c>
      <c r="D106" s="44" t="s">
        <v>1950</v>
      </c>
      <c r="E106" s="45" t="s">
        <v>2341</v>
      </c>
      <c r="F106" s="45" t="s">
        <v>1851</v>
      </c>
      <c r="G106" s="51">
        <v>2.5</v>
      </c>
      <c r="H106" s="51">
        <v>1</v>
      </c>
      <c r="I106" s="51">
        <v>2.5</v>
      </c>
      <c r="J106" s="51">
        <v>1</v>
      </c>
      <c r="K106" s="51">
        <v>1</v>
      </c>
      <c r="L106" s="51">
        <v>0</v>
      </c>
      <c r="M106" s="51">
        <v>1</v>
      </c>
      <c r="N106" s="51">
        <v>0</v>
      </c>
      <c r="O106" s="51">
        <v>9</v>
      </c>
      <c r="P106" s="51"/>
      <c r="Q106" s="51"/>
      <c r="R106" s="45"/>
      <c r="S106" s="51" t="s">
        <v>573</v>
      </c>
      <c r="T106" s="45" t="s">
        <v>2093</v>
      </c>
    </row>
    <row r="107" spans="1:21" ht="30">
      <c r="A107" s="45" t="s">
        <v>100</v>
      </c>
      <c r="B107" s="45">
        <v>96</v>
      </c>
      <c r="C107" s="92" t="s">
        <v>32</v>
      </c>
      <c r="D107" s="51" t="s">
        <v>36</v>
      </c>
      <c r="E107" s="45" t="s">
        <v>135</v>
      </c>
      <c r="F107" s="51" t="s">
        <v>33</v>
      </c>
      <c r="G107" s="45">
        <v>0.5</v>
      </c>
      <c r="H107" s="45">
        <v>0.5</v>
      </c>
      <c r="I107" s="45">
        <v>2.5</v>
      </c>
      <c r="J107" s="45">
        <v>0</v>
      </c>
      <c r="K107" s="45">
        <v>1</v>
      </c>
      <c r="L107" s="51">
        <v>0</v>
      </c>
      <c r="M107" s="51">
        <v>4</v>
      </c>
      <c r="N107" s="51">
        <v>0</v>
      </c>
      <c r="O107" s="51">
        <f>SUM(G107:N107)</f>
        <v>8.5</v>
      </c>
      <c r="P107" s="51"/>
      <c r="Q107" s="51"/>
      <c r="R107" s="51"/>
      <c r="S107" s="51" t="s">
        <v>573</v>
      </c>
      <c r="T107" s="45" t="s">
        <v>29</v>
      </c>
    </row>
    <row r="108" spans="1:21" ht="90">
      <c r="A108" s="45" t="s">
        <v>100</v>
      </c>
      <c r="B108" s="45">
        <v>97</v>
      </c>
      <c r="C108" s="72" t="s">
        <v>472</v>
      </c>
      <c r="D108" s="56" t="s">
        <v>323</v>
      </c>
      <c r="E108" s="42" t="s">
        <v>473</v>
      </c>
      <c r="F108" s="52" t="s">
        <v>465</v>
      </c>
      <c r="G108" s="52">
        <v>2.5</v>
      </c>
      <c r="H108" s="55">
        <v>1.5</v>
      </c>
      <c r="I108" s="55">
        <v>2.5</v>
      </c>
      <c r="J108" s="55">
        <v>0</v>
      </c>
      <c r="K108" s="55">
        <v>0</v>
      </c>
      <c r="L108" s="55">
        <v>0</v>
      </c>
      <c r="M108" s="55">
        <v>2</v>
      </c>
      <c r="N108" s="55">
        <v>0</v>
      </c>
      <c r="O108" s="51">
        <v>8.5</v>
      </c>
      <c r="P108" s="51"/>
      <c r="Q108" s="51"/>
      <c r="R108" s="51"/>
      <c r="S108" s="51" t="s">
        <v>573</v>
      </c>
      <c r="T108" s="45" t="s">
        <v>384</v>
      </c>
    </row>
    <row r="109" spans="1:21" ht="45">
      <c r="A109" s="45" t="s">
        <v>100</v>
      </c>
      <c r="B109" s="45">
        <v>98</v>
      </c>
      <c r="C109" s="45" t="s">
        <v>588</v>
      </c>
      <c r="D109" s="51" t="s">
        <v>579</v>
      </c>
      <c r="E109" s="45"/>
      <c r="F109" s="45">
        <v>5</v>
      </c>
      <c r="G109" s="45">
        <v>2.5</v>
      </c>
      <c r="H109" s="51">
        <v>2.5</v>
      </c>
      <c r="I109" s="51">
        <v>2.5</v>
      </c>
      <c r="J109" s="51">
        <v>0</v>
      </c>
      <c r="K109" s="51">
        <v>0</v>
      </c>
      <c r="L109" s="51">
        <v>0</v>
      </c>
      <c r="M109" s="51">
        <v>1</v>
      </c>
      <c r="N109" s="51">
        <v>0</v>
      </c>
      <c r="O109" s="51">
        <v>8.5</v>
      </c>
      <c r="P109" s="51"/>
      <c r="Q109" s="51"/>
      <c r="R109" s="51"/>
      <c r="S109" s="51" t="s">
        <v>573</v>
      </c>
      <c r="T109" s="45" t="s">
        <v>574</v>
      </c>
    </row>
    <row r="110" spans="1:21" ht="45">
      <c r="A110" s="45" t="s">
        <v>100</v>
      </c>
      <c r="B110" s="45">
        <v>99</v>
      </c>
      <c r="C110" s="45" t="s">
        <v>588</v>
      </c>
      <c r="D110" s="51" t="s">
        <v>579</v>
      </c>
      <c r="E110" s="45"/>
      <c r="F110" s="45">
        <v>5</v>
      </c>
      <c r="G110" s="45">
        <v>2.5</v>
      </c>
      <c r="H110" s="51">
        <v>2.5</v>
      </c>
      <c r="I110" s="51">
        <v>2.5</v>
      </c>
      <c r="J110" s="51">
        <v>0</v>
      </c>
      <c r="K110" s="51">
        <v>0</v>
      </c>
      <c r="L110" s="51">
        <v>0</v>
      </c>
      <c r="M110" s="51">
        <v>1</v>
      </c>
      <c r="N110" s="51">
        <v>0</v>
      </c>
      <c r="O110" s="51">
        <v>8.5</v>
      </c>
      <c r="P110" s="51"/>
      <c r="Q110" s="51"/>
      <c r="R110" s="45"/>
      <c r="S110" s="51" t="s">
        <v>573</v>
      </c>
      <c r="T110" s="45" t="s">
        <v>574</v>
      </c>
    </row>
    <row r="111" spans="1:21" ht="90">
      <c r="A111" s="45" t="s">
        <v>100</v>
      </c>
      <c r="B111" s="45">
        <v>100</v>
      </c>
      <c r="C111" s="45" t="s">
        <v>2334</v>
      </c>
      <c r="D111" s="44" t="s">
        <v>1950</v>
      </c>
      <c r="E111" s="45" t="s">
        <v>2335</v>
      </c>
      <c r="F111" s="45" t="s">
        <v>1851</v>
      </c>
      <c r="G111" s="45">
        <v>2</v>
      </c>
      <c r="H111" s="51">
        <v>1.5</v>
      </c>
      <c r="I111" s="51">
        <v>2.5</v>
      </c>
      <c r="J111" s="51">
        <v>1</v>
      </c>
      <c r="K111" s="51">
        <v>0.5</v>
      </c>
      <c r="L111" s="51">
        <v>1</v>
      </c>
      <c r="M111" s="51">
        <v>0</v>
      </c>
      <c r="N111" s="51">
        <v>0</v>
      </c>
      <c r="O111" s="51">
        <v>8.5</v>
      </c>
      <c r="P111" s="51"/>
      <c r="Q111" s="51"/>
      <c r="R111" s="45"/>
      <c r="S111" s="51" t="s">
        <v>573</v>
      </c>
      <c r="T111" s="45" t="s">
        <v>2093</v>
      </c>
    </row>
    <row r="112" spans="1:21" ht="90">
      <c r="A112" s="45" t="s">
        <v>100</v>
      </c>
      <c r="B112" s="45">
        <v>101</v>
      </c>
      <c r="C112" s="90" t="s">
        <v>2366</v>
      </c>
      <c r="D112" s="44" t="s">
        <v>1950</v>
      </c>
      <c r="E112" s="45" t="s">
        <v>2367</v>
      </c>
      <c r="F112" s="45" t="s">
        <v>544</v>
      </c>
      <c r="G112" s="184">
        <v>1</v>
      </c>
      <c r="H112" s="184">
        <v>1</v>
      </c>
      <c r="I112" s="184">
        <v>2.5</v>
      </c>
      <c r="J112" s="184">
        <v>1</v>
      </c>
      <c r="K112" s="184">
        <v>1.5</v>
      </c>
      <c r="L112" s="184">
        <v>0</v>
      </c>
      <c r="M112" s="184">
        <v>1.5</v>
      </c>
      <c r="N112" s="184">
        <v>0</v>
      </c>
      <c r="O112" s="109">
        <v>8.5</v>
      </c>
      <c r="P112" s="184"/>
      <c r="Q112" s="51"/>
      <c r="R112" s="45"/>
      <c r="S112" s="51" t="s">
        <v>573</v>
      </c>
      <c r="T112" s="45" t="s">
        <v>2093</v>
      </c>
    </row>
    <row r="113" spans="1:21" ht="105">
      <c r="A113" s="45" t="s">
        <v>100</v>
      </c>
      <c r="B113" s="45">
        <v>102</v>
      </c>
      <c r="C113" s="266" t="s">
        <v>2765</v>
      </c>
      <c r="D113" s="45" t="s">
        <v>2600</v>
      </c>
      <c r="E113" s="266" t="s">
        <v>2766</v>
      </c>
      <c r="F113" s="266" t="s">
        <v>23</v>
      </c>
      <c r="G113" s="266">
        <v>1</v>
      </c>
      <c r="H113" s="266">
        <v>1</v>
      </c>
      <c r="I113" s="266">
        <v>2.5</v>
      </c>
      <c r="J113" s="266">
        <v>1</v>
      </c>
      <c r="K113" s="266">
        <v>0</v>
      </c>
      <c r="L113" s="266">
        <v>1</v>
      </c>
      <c r="M113" s="266">
        <v>2</v>
      </c>
      <c r="N113" s="266">
        <v>0</v>
      </c>
      <c r="O113" s="266">
        <v>8.5</v>
      </c>
      <c r="P113" s="44"/>
      <c r="Q113" s="51"/>
      <c r="R113" s="44"/>
      <c r="S113" s="51" t="s">
        <v>573</v>
      </c>
      <c r="T113" s="266" t="s">
        <v>2691</v>
      </c>
    </row>
    <row r="114" spans="1:21" ht="90">
      <c r="A114" s="45" t="s">
        <v>100</v>
      </c>
      <c r="B114" s="45">
        <v>103</v>
      </c>
      <c r="C114" s="48" t="s">
        <v>474</v>
      </c>
      <c r="D114" s="54" t="s">
        <v>323</v>
      </c>
      <c r="E114" s="48" t="s">
        <v>475</v>
      </c>
      <c r="F114" s="60" t="s">
        <v>476</v>
      </c>
      <c r="G114" s="52">
        <v>2.5</v>
      </c>
      <c r="H114" s="55">
        <v>1.5</v>
      </c>
      <c r="I114" s="55">
        <v>2.5</v>
      </c>
      <c r="J114" s="55">
        <v>0</v>
      </c>
      <c r="K114" s="55">
        <v>0.5</v>
      </c>
      <c r="L114" s="55">
        <v>0</v>
      </c>
      <c r="M114" s="55">
        <v>1</v>
      </c>
      <c r="N114" s="55">
        <v>0</v>
      </c>
      <c r="O114" s="51">
        <v>8</v>
      </c>
      <c r="P114" s="51"/>
      <c r="Q114" s="51"/>
      <c r="R114" s="51"/>
      <c r="S114" s="51" t="s">
        <v>573</v>
      </c>
      <c r="T114" s="45" t="s">
        <v>343</v>
      </c>
    </row>
    <row r="115" spans="1:21" ht="30">
      <c r="A115" s="45" t="s">
        <v>100</v>
      </c>
      <c r="B115" s="45">
        <v>104</v>
      </c>
      <c r="C115" s="45" t="s">
        <v>587</v>
      </c>
      <c r="D115" s="51" t="s">
        <v>579</v>
      </c>
      <c r="E115" s="45"/>
      <c r="F115" s="45">
        <v>5</v>
      </c>
      <c r="G115" s="45">
        <v>2</v>
      </c>
      <c r="H115" s="51">
        <v>2.5</v>
      </c>
      <c r="I115" s="51">
        <v>2.5</v>
      </c>
      <c r="J115" s="51">
        <v>0</v>
      </c>
      <c r="K115" s="51">
        <v>0</v>
      </c>
      <c r="L115" s="51">
        <v>0</v>
      </c>
      <c r="M115" s="51">
        <v>1</v>
      </c>
      <c r="N115" s="51">
        <v>0</v>
      </c>
      <c r="O115" s="51">
        <v>8</v>
      </c>
      <c r="P115" s="51"/>
      <c r="Q115" s="51"/>
      <c r="R115" s="51"/>
      <c r="S115" s="51" t="s">
        <v>573</v>
      </c>
      <c r="T115" s="45" t="s">
        <v>574</v>
      </c>
    </row>
    <row r="116" spans="1:21" ht="30">
      <c r="A116" s="45" t="s">
        <v>100</v>
      </c>
      <c r="B116" s="45">
        <v>105</v>
      </c>
      <c r="C116" s="45" t="s">
        <v>587</v>
      </c>
      <c r="D116" s="51" t="s">
        <v>579</v>
      </c>
      <c r="E116" s="45"/>
      <c r="F116" s="45">
        <v>5</v>
      </c>
      <c r="G116" s="45">
        <v>2</v>
      </c>
      <c r="H116" s="51">
        <v>2.5</v>
      </c>
      <c r="I116" s="51">
        <v>2.5</v>
      </c>
      <c r="J116" s="51">
        <v>0</v>
      </c>
      <c r="K116" s="51">
        <v>0</v>
      </c>
      <c r="L116" s="51">
        <v>0</v>
      </c>
      <c r="M116" s="51">
        <v>1</v>
      </c>
      <c r="N116" s="51">
        <v>0</v>
      </c>
      <c r="O116" s="51">
        <v>8</v>
      </c>
      <c r="P116" s="51"/>
      <c r="Q116" s="51"/>
      <c r="R116" s="45"/>
      <c r="S116" s="51" t="s">
        <v>573</v>
      </c>
      <c r="T116" s="45" t="s">
        <v>574</v>
      </c>
    </row>
    <row r="117" spans="1:21" ht="75">
      <c r="A117" s="45" t="s">
        <v>100</v>
      </c>
      <c r="B117" s="45">
        <v>106</v>
      </c>
      <c r="C117" s="44" t="s">
        <v>1849</v>
      </c>
      <c r="D117" s="51" t="s">
        <v>1731</v>
      </c>
      <c r="E117" s="45" t="s">
        <v>1850</v>
      </c>
      <c r="F117" s="44" t="s">
        <v>1851</v>
      </c>
      <c r="G117" s="44">
        <v>0.5</v>
      </c>
      <c r="H117" s="44">
        <v>2.5</v>
      </c>
      <c r="I117" s="44">
        <v>2.5</v>
      </c>
      <c r="J117" s="44">
        <v>1</v>
      </c>
      <c r="K117" s="44">
        <v>0</v>
      </c>
      <c r="L117" s="44">
        <v>0</v>
      </c>
      <c r="M117" s="44">
        <v>1.5</v>
      </c>
      <c r="N117" s="44">
        <v>0</v>
      </c>
      <c r="O117" s="51">
        <f>SUM(G117:N117)</f>
        <v>8</v>
      </c>
      <c r="P117" s="44"/>
      <c r="Q117" s="51"/>
      <c r="R117" s="45"/>
      <c r="S117" s="51" t="s">
        <v>573</v>
      </c>
      <c r="T117" s="44" t="s">
        <v>1839</v>
      </c>
    </row>
    <row r="118" spans="1:21" ht="90">
      <c r="A118" s="45" t="s">
        <v>100</v>
      </c>
      <c r="B118" s="45">
        <v>107</v>
      </c>
      <c r="C118" s="45" t="s">
        <v>2348</v>
      </c>
      <c r="D118" s="44" t="s">
        <v>1950</v>
      </c>
      <c r="E118" s="45" t="s">
        <v>2349</v>
      </c>
      <c r="F118" s="45" t="s">
        <v>1851</v>
      </c>
      <c r="G118" s="110">
        <v>1.5</v>
      </c>
      <c r="H118" s="109">
        <v>1.5</v>
      </c>
      <c r="I118" s="109">
        <v>2.5</v>
      </c>
      <c r="J118" s="109">
        <v>1</v>
      </c>
      <c r="K118" s="109">
        <v>0</v>
      </c>
      <c r="L118" s="109">
        <v>0</v>
      </c>
      <c r="M118" s="109">
        <v>1.5</v>
      </c>
      <c r="N118" s="109">
        <v>0</v>
      </c>
      <c r="O118" s="109">
        <v>8</v>
      </c>
      <c r="P118" s="51"/>
      <c r="Q118" s="51"/>
      <c r="R118" s="45"/>
      <c r="S118" s="51" t="s">
        <v>573</v>
      </c>
      <c r="T118" s="45" t="s">
        <v>2093</v>
      </c>
    </row>
    <row r="119" spans="1:21" ht="90">
      <c r="A119" s="45" t="s">
        <v>100</v>
      </c>
      <c r="B119" s="45">
        <v>108</v>
      </c>
      <c r="C119" s="90" t="s">
        <v>2354</v>
      </c>
      <c r="D119" s="44" t="s">
        <v>1950</v>
      </c>
      <c r="E119" s="45" t="s">
        <v>2355</v>
      </c>
      <c r="F119" s="45" t="s">
        <v>1851</v>
      </c>
      <c r="G119" s="110">
        <v>1.5</v>
      </c>
      <c r="H119" s="109">
        <v>1</v>
      </c>
      <c r="I119" s="109">
        <v>2</v>
      </c>
      <c r="J119" s="109">
        <v>1</v>
      </c>
      <c r="K119" s="109">
        <v>1</v>
      </c>
      <c r="L119" s="109">
        <v>0</v>
      </c>
      <c r="M119" s="109">
        <v>1.5</v>
      </c>
      <c r="N119" s="109">
        <v>0</v>
      </c>
      <c r="O119" s="109">
        <v>8</v>
      </c>
      <c r="P119" s="51"/>
      <c r="Q119" s="51"/>
      <c r="R119" s="45"/>
      <c r="S119" s="51" t="s">
        <v>573</v>
      </c>
      <c r="T119" s="45" t="s">
        <v>2093</v>
      </c>
    </row>
    <row r="120" spans="1:21" ht="90">
      <c r="A120" s="45" t="s">
        <v>100</v>
      </c>
      <c r="B120" s="45">
        <v>109</v>
      </c>
      <c r="C120" s="287" t="s">
        <v>477</v>
      </c>
      <c r="D120" s="54" t="s">
        <v>323</v>
      </c>
      <c r="E120" s="48" t="s">
        <v>478</v>
      </c>
      <c r="F120" s="60" t="s">
        <v>476</v>
      </c>
      <c r="G120" s="52">
        <v>1.5</v>
      </c>
      <c r="H120" s="55">
        <v>2.5</v>
      </c>
      <c r="I120" s="55">
        <v>2.5</v>
      </c>
      <c r="J120" s="55">
        <v>0</v>
      </c>
      <c r="K120" s="55">
        <v>0</v>
      </c>
      <c r="L120" s="55">
        <v>0</v>
      </c>
      <c r="M120" s="55">
        <v>1</v>
      </c>
      <c r="N120" s="55">
        <v>0</v>
      </c>
      <c r="O120" s="51">
        <v>7.5</v>
      </c>
      <c r="P120" s="51"/>
      <c r="Q120" s="51"/>
      <c r="R120" s="51"/>
      <c r="S120" s="51" t="s">
        <v>573</v>
      </c>
      <c r="T120" s="45" t="s">
        <v>343</v>
      </c>
    </row>
    <row r="121" spans="1:21" ht="75">
      <c r="A121" s="45" t="s">
        <v>100</v>
      </c>
      <c r="B121" s="45">
        <v>110</v>
      </c>
      <c r="C121" s="45" t="s">
        <v>699</v>
      </c>
      <c r="D121" s="51" t="s">
        <v>653</v>
      </c>
      <c r="E121" s="45" t="s">
        <v>700</v>
      </c>
      <c r="F121" s="51" t="s">
        <v>476</v>
      </c>
      <c r="G121" s="51">
        <v>2</v>
      </c>
      <c r="H121" s="51">
        <v>1.5</v>
      </c>
      <c r="I121" s="51">
        <v>2</v>
      </c>
      <c r="J121" s="51">
        <v>0</v>
      </c>
      <c r="K121" s="51">
        <v>1</v>
      </c>
      <c r="L121" s="45">
        <v>1</v>
      </c>
      <c r="M121" s="45">
        <v>0</v>
      </c>
      <c r="N121" s="45">
        <v>0</v>
      </c>
      <c r="O121" s="45">
        <v>7.5</v>
      </c>
      <c r="P121" s="45"/>
      <c r="Q121" s="51"/>
      <c r="R121" s="45"/>
      <c r="S121" s="51" t="s">
        <v>573</v>
      </c>
      <c r="T121" s="45" t="s">
        <v>686</v>
      </c>
    </row>
    <row r="122" spans="1:21" ht="90">
      <c r="A122" s="45" t="s">
        <v>100</v>
      </c>
      <c r="B122" s="45">
        <v>111</v>
      </c>
      <c r="C122" s="187" t="s">
        <v>2773</v>
      </c>
      <c r="D122" s="51" t="s">
        <v>1371</v>
      </c>
      <c r="E122" s="45" t="s">
        <v>1608</v>
      </c>
      <c r="F122" s="45" t="s">
        <v>1591</v>
      </c>
      <c r="G122" s="180">
        <v>2</v>
      </c>
      <c r="H122" s="180">
        <v>2</v>
      </c>
      <c r="I122" s="181">
        <v>2.5</v>
      </c>
      <c r="J122" s="180">
        <v>0</v>
      </c>
      <c r="K122" s="180">
        <v>1</v>
      </c>
      <c r="L122" s="180">
        <v>0</v>
      </c>
      <c r="M122" s="180">
        <v>0</v>
      </c>
      <c r="N122" s="180">
        <v>0</v>
      </c>
      <c r="O122" s="141">
        <f>SUM(G122:N122)</f>
        <v>7.5</v>
      </c>
      <c r="P122" s="180"/>
      <c r="Q122" s="141"/>
      <c r="R122" s="45"/>
      <c r="S122" s="51" t="s">
        <v>573</v>
      </c>
      <c r="T122" s="45" t="s">
        <v>1398</v>
      </c>
    </row>
    <row r="123" spans="1:21" ht="75">
      <c r="A123" s="45" t="s">
        <v>100</v>
      </c>
      <c r="B123" s="45">
        <v>112</v>
      </c>
      <c r="C123" s="140" t="s">
        <v>1852</v>
      </c>
      <c r="D123" s="51" t="s">
        <v>1731</v>
      </c>
      <c r="E123" s="45" t="s">
        <v>1853</v>
      </c>
      <c r="F123" s="126" t="s">
        <v>1837</v>
      </c>
      <c r="G123" s="45">
        <v>2</v>
      </c>
      <c r="H123" s="51">
        <v>1</v>
      </c>
      <c r="I123" s="51">
        <v>2.5</v>
      </c>
      <c r="J123" s="51">
        <v>0</v>
      </c>
      <c r="K123" s="51">
        <v>1</v>
      </c>
      <c r="L123" s="51">
        <v>1</v>
      </c>
      <c r="M123" s="51">
        <v>0</v>
      </c>
      <c r="N123" s="51">
        <v>0</v>
      </c>
      <c r="O123" s="51">
        <f>SUM(G123:N123)</f>
        <v>7.5</v>
      </c>
      <c r="P123" s="51"/>
      <c r="Q123" s="51"/>
      <c r="R123" s="45"/>
      <c r="S123" s="51" t="s">
        <v>573</v>
      </c>
      <c r="T123" s="45" t="s">
        <v>1839</v>
      </c>
    </row>
    <row r="124" spans="1:21" ht="90">
      <c r="A124" s="45" t="s">
        <v>100</v>
      </c>
      <c r="B124" s="45">
        <v>113</v>
      </c>
      <c r="C124" s="45" t="s">
        <v>2342</v>
      </c>
      <c r="D124" s="44" t="s">
        <v>1950</v>
      </c>
      <c r="E124" s="45" t="s">
        <v>2343</v>
      </c>
      <c r="F124" s="45" t="s">
        <v>1851</v>
      </c>
      <c r="G124" s="45">
        <v>1.5</v>
      </c>
      <c r="H124" s="51">
        <v>1.5</v>
      </c>
      <c r="I124" s="51">
        <v>2.5</v>
      </c>
      <c r="J124" s="51">
        <v>1</v>
      </c>
      <c r="K124" s="51">
        <v>0.5</v>
      </c>
      <c r="L124" s="51">
        <v>0</v>
      </c>
      <c r="M124" s="51">
        <v>0.5</v>
      </c>
      <c r="N124" s="51">
        <v>0</v>
      </c>
      <c r="O124" s="51">
        <v>7.5</v>
      </c>
      <c r="P124" s="51"/>
      <c r="Q124" s="51"/>
      <c r="R124" s="45"/>
      <c r="S124" s="51" t="s">
        <v>573</v>
      </c>
      <c r="T124" s="45" t="s">
        <v>2093</v>
      </c>
    </row>
    <row r="125" spans="1:21" ht="90">
      <c r="A125" s="45" t="s">
        <v>100</v>
      </c>
      <c r="B125" s="45">
        <v>114</v>
      </c>
      <c r="C125" s="69" t="s">
        <v>2374</v>
      </c>
      <c r="D125" s="44" t="s">
        <v>1950</v>
      </c>
      <c r="E125" s="45" t="s">
        <v>2375</v>
      </c>
      <c r="F125" s="45" t="s">
        <v>544</v>
      </c>
      <c r="G125" s="91">
        <v>1</v>
      </c>
      <c r="H125" s="91">
        <v>1.5</v>
      </c>
      <c r="I125" s="91">
        <v>2.5</v>
      </c>
      <c r="J125" s="91">
        <v>1</v>
      </c>
      <c r="K125" s="91">
        <v>0</v>
      </c>
      <c r="L125" s="91">
        <v>0</v>
      </c>
      <c r="M125" s="91">
        <v>1.5</v>
      </c>
      <c r="N125" s="91">
        <v>0</v>
      </c>
      <c r="O125" s="51">
        <v>7.5</v>
      </c>
      <c r="P125" s="184"/>
      <c r="Q125" s="51"/>
      <c r="R125" s="45"/>
      <c r="S125" s="51" t="s">
        <v>573</v>
      </c>
      <c r="T125" s="45" t="s">
        <v>2093</v>
      </c>
    </row>
    <row r="126" spans="1:21" ht="90">
      <c r="A126" s="45" t="s">
        <v>100</v>
      </c>
      <c r="B126" s="45">
        <v>115</v>
      </c>
      <c r="C126" s="45" t="s">
        <v>2394</v>
      </c>
      <c r="D126" s="44" t="s">
        <v>1950</v>
      </c>
      <c r="E126" s="45" t="s">
        <v>2395</v>
      </c>
      <c r="F126" s="45" t="s">
        <v>544</v>
      </c>
      <c r="G126" s="91">
        <v>0.5</v>
      </c>
      <c r="H126" s="91">
        <v>1</v>
      </c>
      <c r="I126" s="91">
        <v>2.5</v>
      </c>
      <c r="J126" s="91">
        <v>1</v>
      </c>
      <c r="K126" s="91">
        <v>0</v>
      </c>
      <c r="L126" s="91">
        <v>1</v>
      </c>
      <c r="M126" s="91">
        <v>1.5</v>
      </c>
      <c r="N126" s="91">
        <v>0</v>
      </c>
      <c r="O126" s="51">
        <v>7.5</v>
      </c>
      <c r="P126" s="184"/>
      <c r="Q126" s="51"/>
      <c r="R126" s="184"/>
      <c r="S126" s="51" t="s">
        <v>573</v>
      </c>
      <c r="T126" s="45" t="s">
        <v>2093</v>
      </c>
    </row>
    <row r="127" spans="1:21" ht="30">
      <c r="A127" s="45" t="s">
        <v>100</v>
      </c>
      <c r="B127" s="45">
        <v>116</v>
      </c>
      <c r="C127" s="45" t="s">
        <v>213</v>
      </c>
      <c r="D127" s="51" t="s">
        <v>36</v>
      </c>
      <c r="E127" s="45" t="s">
        <v>128</v>
      </c>
      <c r="F127" s="45" t="s">
        <v>23</v>
      </c>
      <c r="G127" s="45">
        <v>2</v>
      </c>
      <c r="H127" s="45">
        <v>1.5</v>
      </c>
      <c r="I127" s="45">
        <v>2.5</v>
      </c>
      <c r="J127" s="45">
        <v>0</v>
      </c>
      <c r="K127" s="45">
        <v>1</v>
      </c>
      <c r="L127" s="51">
        <v>0</v>
      </c>
      <c r="M127" s="51">
        <v>0</v>
      </c>
      <c r="N127" s="51">
        <v>0</v>
      </c>
      <c r="O127" s="51">
        <f>SUM(G127:N127)</f>
        <v>7</v>
      </c>
      <c r="P127" s="51"/>
      <c r="Q127" s="51"/>
      <c r="R127" s="51"/>
      <c r="S127" s="51" t="s">
        <v>573</v>
      </c>
      <c r="T127" s="45" t="s">
        <v>29</v>
      </c>
      <c r="U127" s="8"/>
    </row>
    <row r="128" spans="1:21" ht="75">
      <c r="A128" s="45" t="s">
        <v>100</v>
      </c>
      <c r="B128" s="45">
        <v>117</v>
      </c>
      <c r="C128" s="51" t="s">
        <v>658</v>
      </c>
      <c r="D128" s="51" t="s">
        <v>653</v>
      </c>
      <c r="E128" s="45" t="s">
        <v>659</v>
      </c>
      <c r="F128" s="45" t="s">
        <v>456</v>
      </c>
      <c r="G128" s="45">
        <v>2</v>
      </c>
      <c r="H128" s="51">
        <v>2</v>
      </c>
      <c r="I128" s="51">
        <v>2.5</v>
      </c>
      <c r="J128" s="51">
        <v>0</v>
      </c>
      <c r="K128" s="51">
        <v>0.5</v>
      </c>
      <c r="L128" s="51">
        <v>0</v>
      </c>
      <c r="M128" s="51">
        <v>0</v>
      </c>
      <c r="N128" s="51">
        <v>0</v>
      </c>
      <c r="O128" s="51">
        <v>7</v>
      </c>
      <c r="P128" s="45"/>
      <c r="Q128" s="51"/>
      <c r="R128" s="45"/>
      <c r="S128" s="51" t="s">
        <v>573</v>
      </c>
      <c r="T128" s="45" t="s">
        <v>655</v>
      </c>
    </row>
    <row r="129" spans="1:21" ht="75">
      <c r="A129" s="45" t="s">
        <v>100</v>
      </c>
      <c r="B129" s="45">
        <v>118</v>
      </c>
      <c r="C129" s="51" t="s">
        <v>670</v>
      </c>
      <c r="D129" s="51" t="s">
        <v>653</v>
      </c>
      <c r="E129" s="45" t="s">
        <v>671</v>
      </c>
      <c r="F129" s="45" t="s">
        <v>456</v>
      </c>
      <c r="G129" s="45">
        <v>2</v>
      </c>
      <c r="H129" s="51">
        <v>2</v>
      </c>
      <c r="I129" s="51">
        <v>2.5</v>
      </c>
      <c r="J129" s="51">
        <v>0</v>
      </c>
      <c r="K129" s="51">
        <v>0.5</v>
      </c>
      <c r="L129" s="51">
        <v>0</v>
      </c>
      <c r="M129" s="51">
        <v>0</v>
      </c>
      <c r="N129" s="51">
        <v>0</v>
      </c>
      <c r="O129" s="51">
        <v>7</v>
      </c>
      <c r="P129" s="45"/>
      <c r="Q129" s="51"/>
      <c r="R129" s="45"/>
      <c r="S129" s="51" t="s">
        <v>573</v>
      </c>
      <c r="T129" s="45" t="s">
        <v>655</v>
      </c>
    </row>
    <row r="130" spans="1:21" ht="75">
      <c r="A130" s="45" t="s">
        <v>100</v>
      </c>
      <c r="B130" s="45">
        <v>119</v>
      </c>
      <c r="C130" s="72" t="s">
        <v>719</v>
      </c>
      <c r="D130" s="51" t="s">
        <v>653</v>
      </c>
      <c r="E130" s="45" t="s">
        <v>720</v>
      </c>
      <c r="F130" s="51" t="s">
        <v>465</v>
      </c>
      <c r="G130" s="51">
        <v>2</v>
      </c>
      <c r="H130" s="51">
        <v>2</v>
      </c>
      <c r="I130" s="51">
        <v>2.5</v>
      </c>
      <c r="J130" s="51">
        <v>0</v>
      </c>
      <c r="K130" s="51">
        <v>0.5</v>
      </c>
      <c r="L130" s="45">
        <v>0</v>
      </c>
      <c r="M130" s="45">
        <v>0</v>
      </c>
      <c r="N130" s="45">
        <v>0</v>
      </c>
      <c r="O130" s="45">
        <v>7</v>
      </c>
      <c r="P130" s="45"/>
      <c r="Q130" s="51"/>
      <c r="R130" s="45"/>
      <c r="S130" s="51" t="s">
        <v>573</v>
      </c>
      <c r="T130" s="45" t="s">
        <v>655</v>
      </c>
    </row>
    <row r="131" spans="1:21" ht="90">
      <c r="A131" s="45" t="s">
        <v>100</v>
      </c>
      <c r="B131" s="45">
        <v>120</v>
      </c>
      <c r="C131" s="74" t="s">
        <v>1609</v>
      </c>
      <c r="D131" s="51" t="s">
        <v>1371</v>
      </c>
      <c r="E131" s="45" t="s">
        <v>1610</v>
      </c>
      <c r="F131" s="45" t="s">
        <v>1584</v>
      </c>
      <c r="G131" s="141">
        <v>1</v>
      </c>
      <c r="H131" s="141">
        <v>2</v>
      </c>
      <c r="I131" s="181">
        <v>2.5</v>
      </c>
      <c r="J131" s="141">
        <v>0</v>
      </c>
      <c r="K131" s="141">
        <v>1.5</v>
      </c>
      <c r="L131" s="141">
        <v>0</v>
      </c>
      <c r="M131" s="141">
        <v>0</v>
      </c>
      <c r="N131" s="141">
        <v>0</v>
      </c>
      <c r="O131" s="141">
        <f>SUM(G131:N131)</f>
        <v>7</v>
      </c>
      <c r="P131" s="141"/>
      <c r="Q131" s="141"/>
      <c r="R131" s="45"/>
      <c r="S131" s="51" t="s">
        <v>573</v>
      </c>
      <c r="T131" s="45" t="s">
        <v>1398</v>
      </c>
    </row>
    <row r="132" spans="1:21" ht="90">
      <c r="A132" s="45" t="s">
        <v>100</v>
      </c>
      <c r="B132" s="45">
        <v>121</v>
      </c>
      <c r="C132" s="187" t="s">
        <v>1611</v>
      </c>
      <c r="D132" s="51" t="s">
        <v>1371</v>
      </c>
      <c r="E132" s="45" t="s">
        <v>1612</v>
      </c>
      <c r="F132" s="45" t="s">
        <v>1591</v>
      </c>
      <c r="G132" s="180">
        <v>1</v>
      </c>
      <c r="H132" s="180">
        <v>2</v>
      </c>
      <c r="I132" s="181">
        <v>2.5</v>
      </c>
      <c r="J132" s="180">
        <v>0</v>
      </c>
      <c r="K132" s="180">
        <v>1.5</v>
      </c>
      <c r="L132" s="180">
        <v>0</v>
      </c>
      <c r="M132" s="180">
        <v>0</v>
      </c>
      <c r="N132" s="180">
        <v>0</v>
      </c>
      <c r="O132" s="141">
        <f>SUM(G132:N132)</f>
        <v>7</v>
      </c>
      <c r="P132" s="180"/>
      <c r="Q132" s="141"/>
      <c r="R132" s="45"/>
      <c r="S132" s="51" t="s">
        <v>573</v>
      </c>
      <c r="T132" s="45" t="s">
        <v>1398</v>
      </c>
    </row>
    <row r="133" spans="1:21" ht="75">
      <c r="A133" s="45" t="s">
        <v>100</v>
      </c>
      <c r="B133" s="45">
        <v>122</v>
      </c>
      <c r="C133" s="140" t="s">
        <v>1854</v>
      </c>
      <c r="D133" s="51" t="s">
        <v>1731</v>
      </c>
      <c r="E133" s="45" t="s">
        <v>1855</v>
      </c>
      <c r="F133" s="126" t="s">
        <v>1837</v>
      </c>
      <c r="G133" s="45">
        <v>2</v>
      </c>
      <c r="H133" s="51">
        <v>1.5</v>
      </c>
      <c r="I133" s="51">
        <v>2.5</v>
      </c>
      <c r="J133" s="51">
        <v>0</v>
      </c>
      <c r="K133" s="51">
        <v>0</v>
      </c>
      <c r="L133" s="51">
        <v>0</v>
      </c>
      <c r="M133" s="51">
        <v>1</v>
      </c>
      <c r="N133" s="51">
        <v>0</v>
      </c>
      <c r="O133" s="51">
        <f>SUM(G133:N133)</f>
        <v>7</v>
      </c>
      <c r="P133" s="51"/>
      <c r="Q133" s="51"/>
      <c r="R133" s="45"/>
      <c r="S133" s="51" t="s">
        <v>573</v>
      </c>
      <c r="T133" s="183" t="s">
        <v>1839</v>
      </c>
    </row>
    <row r="134" spans="1:21" ht="90">
      <c r="A134" s="45" t="s">
        <v>100</v>
      </c>
      <c r="B134" s="45">
        <v>123</v>
      </c>
      <c r="C134" s="90" t="s">
        <v>2356</v>
      </c>
      <c r="D134" s="44" t="s">
        <v>1950</v>
      </c>
      <c r="E134" s="45" t="s">
        <v>2357</v>
      </c>
      <c r="F134" s="45" t="s">
        <v>1851</v>
      </c>
      <c r="G134" s="45">
        <v>1</v>
      </c>
      <c r="H134" s="51">
        <v>2.5</v>
      </c>
      <c r="I134" s="51">
        <v>2.5</v>
      </c>
      <c r="J134" s="51">
        <v>1</v>
      </c>
      <c r="K134" s="51">
        <v>0</v>
      </c>
      <c r="L134" s="51">
        <v>0</v>
      </c>
      <c r="M134" s="51">
        <v>0</v>
      </c>
      <c r="N134" s="51">
        <v>0</v>
      </c>
      <c r="O134" s="51">
        <v>7</v>
      </c>
      <c r="P134" s="51"/>
      <c r="Q134" s="51"/>
      <c r="R134" s="45"/>
      <c r="S134" s="51" t="s">
        <v>573</v>
      </c>
      <c r="T134" s="183" t="s">
        <v>2093</v>
      </c>
    </row>
    <row r="135" spans="1:21" ht="90">
      <c r="A135" s="45" t="s">
        <v>100</v>
      </c>
      <c r="B135" s="45">
        <v>124</v>
      </c>
      <c r="C135" s="117" t="s">
        <v>2384</v>
      </c>
      <c r="D135" s="44" t="s">
        <v>1950</v>
      </c>
      <c r="E135" s="45" t="s">
        <v>2385</v>
      </c>
      <c r="F135" s="45" t="s">
        <v>544</v>
      </c>
      <c r="G135" s="91">
        <v>1</v>
      </c>
      <c r="H135" s="91">
        <v>1.5</v>
      </c>
      <c r="I135" s="91">
        <v>2.5</v>
      </c>
      <c r="J135" s="91">
        <v>1</v>
      </c>
      <c r="K135" s="91">
        <v>0</v>
      </c>
      <c r="L135" s="91">
        <v>0</v>
      </c>
      <c r="M135" s="91">
        <v>1</v>
      </c>
      <c r="N135" s="91">
        <v>0</v>
      </c>
      <c r="O135" s="51">
        <v>7</v>
      </c>
      <c r="P135" s="184"/>
      <c r="Q135" s="51"/>
      <c r="R135" s="45"/>
      <c r="S135" s="51" t="s">
        <v>573</v>
      </c>
      <c r="T135" s="183" t="s">
        <v>2093</v>
      </c>
    </row>
    <row r="136" spans="1:21" ht="135">
      <c r="A136" s="45" t="s">
        <v>100</v>
      </c>
      <c r="B136" s="45">
        <v>125</v>
      </c>
      <c r="C136" s="38" t="s">
        <v>2902</v>
      </c>
      <c r="D136" s="38" t="s">
        <v>2835</v>
      </c>
      <c r="E136" s="124" t="s">
        <v>2903</v>
      </c>
      <c r="F136" s="38">
        <v>5</v>
      </c>
      <c r="G136" s="38">
        <v>2.5</v>
      </c>
      <c r="H136" s="38">
        <v>0.5</v>
      </c>
      <c r="I136" s="38">
        <v>2.5</v>
      </c>
      <c r="J136" s="38">
        <v>0</v>
      </c>
      <c r="K136" s="38">
        <v>0</v>
      </c>
      <c r="L136" s="38">
        <v>0</v>
      </c>
      <c r="M136" s="38">
        <v>1.5</v>
      </c>
      <c r="N136" s="38">
        <v>0</v>
      </c>
      <c r="O136" s="38">
        <v>7</v>
      </c>
      <c r="P136" s="38"/>
      <c r="Q136" s="38"/>
      <c r="R136" s="38"/>
      <c r="S136" s="51" t="s">
        <v>573</v>
      </c>
      <c r="T136" s="301" t="s">
        <v>2904</v>
      </c>
    </row>
    <row r="137" spans="1:21" ht="90">
      <c r="A137" s="45" t="s">
        <v>100</v>
      </c>
      <c r="B137" s="45">
        <v>126</v>
      </c>
      <c r="C137" s="74" t="s">
        <v>1613</v>
      </c>
      <c r="D137" s="51" t="s">
        <v>1371</v>
      </c>
      <c r="E137" s="45" t="s">
        <v>1614</v>
      </c>
      <c r="F137" s="45" t="s">
        <v>1584</v>
      </c>
      <c r="G137" s="141">
        <v>1.5</v>
      </c>
      <c r="H137" s="141">
        <v>1</v>
      </c>
      <c r="I137" s="181">
        <v>2.5</v>
      </c>
      <c r="J137" s="141">
        <v>0</v>
      </c>
      <c r="K137" s="141">
        <v>1.5</v>
      </c>
      <c r="L137" s="141">
        <v>0</v>
      </c>
      <c r="M137" s="141">
        <v>0</v>
      </c>
      <c r="N137" s="141">
        <v>0</v>
      </c>
      <c r="O137" s="141">
        <f>SUM(G137:N137)</f>
        <v>6.5</v>
      </c>
      <c r="P137" s="141"/>
      <c r="Q137" s="141"/>
      <c r="R137" s="45"/>
      <c r="S137" s="51" t="s">
        <v>573</v>
      </c>
      <c r="T137" s="183" t="s">
        <v>1398</v>
      </c>
    </row>
    <row r="138" spans="1:21" ht="90">
      <c r="A138" s="45" t="s">
        <v>100</v>
      </c>
      <c r="B138" s="45">
        <v>127</v>
      </c>
      <c r="C138" s="74" t="s">
        <v>1615</v>
      </c>
      <c r="D138" s="51" t="s">
        <v>1371</v>
      </c>
      <c r="E138" s="45" t="s">
        <v>1616</v>
      </c>
      <c r="F138" s="45" t="s">
        <v>1579</v>
      </c>
      <c r="G138" s="181">
        <v>2</v>
      </c>
      <c r="H138" s="181">
        <v>1</v>
      </c>
      <c r="I138" s="181">
        <v>2.5</v>
      </c>
      <c r="J138" s="181">
        <v>0</v>
      </c>
      <c r="K138" s="181">
        <v>1</v>
      </c>
      <c r="L138" s="181">
        <v>0</v>
      </c>
      <c r="M138" s="181">
        <v>0</v>
      </c>
      <c r="N138" s="181">
        <v>0</v>
      </c>
      <c r="O138" s="141">
        <f>SUM(G138:N138)</f>
        <v>6.5</v>
      </c>
      <c r="P138" s="141"/>
      <c r="Q138" s="141"/>
      <c r="R138" s="45"/>
      <c r="S138" s="51" t="s">
        <v>573</v>
      </c>
      <c r="T138" s="183" t="s">
        <v>1398</v>
      </c>
    </row>
    <row r="139" spans="1:21" ht="90">
      <c r="A139" s="45" t="s">
        <v>100</v>
      </c>
      <c r="B139" s="45">
        <v>128</v>
      </c>
      <c r="C139" s="90" t="s">
        <v>2364</v>
      </c>
      <c r="D139" s="44" t="s">
        <v>1950</v>
      </c>
      <c r="E139" s="45" t="s">
        <v>2365</v>
      </c>
      <c r="F139" s="45" t="s">
        <v>544</v>
      </c>
      <c r="G139" s="45">
        <v>2</v>
      </c>
      <c r="H139" s="51">
        <v>1</v>
      </c>
      <c r="I139" s="51">
        <v>1.5</v>
      </c>
      <c r="J139" s="51">
        <v>1</v>
      </c>
      <c r="K139" s="51">
        <v>0.5</v>
      </c>
      <c r="L139" s="51">
        <v>0</v>
      </c>
      <c r="M139" s="51">
        <v>0.5</v>
      </c>
      <c r="N139" s="51">
        <v>0</v>
      </c>
      <c r="O139" s="51">
        <v>6.5</v>
      </c>
      <c r="P139" s="51"/>
      <c r="Q139" s="51"/>
      <c r="R139" s="45"/>
      <c r="S139" s="51" t="s">
        <v>573</v>
      </c>
      <c r="T139" s="183" t="s">
        <v>2093</v>
      </c>
    </row>
    <row r="140" spans="1:21" ht="90">
      <c r="A140" s="45" t="s">
        <v>100</v>
      </c>
      <c r="B140" s="45">
        <v>129</v>
      </c>
      <c r="C140" s="186" t="s">
        <v>2372</v>
      </c>
      <c r="D140" s="44" t="s">
        <v>1950</v>
      </c>
      <c r="E140" s="45" t="s">
        <v>2373</v>
      </c>
      <c r="F140" s="45" t="s">
        <v>544</v>
      </c>
      <c r="G140" s="91">
        <v>1</v>
      </c>
      <c r="H140" s="91">
        <v>0</v>
      </c>
      <c r="I140" s="91">
        <v>2.5</v>
      </c>
      <c r="J140" s="91">
        <v>1</v>
      </c>
      <c r="K140" s="91">
        <v>1</v>
      </c>
      <c r="L140" s="91">
        <v>0</v>
      </c>
      <c r="M140" s="91">
        <v>1</v>
      </c>
      <c r="N140" s="91">
        <v>0</v>
      </c>
      <c r="O140" s="51">
        <v>6.5</v>
      </c>
      <c r="P140" s="184"/>
      <c r="Q140" s="51"/>
      <c r="R140" s="45"/>
      <c r="S140" s="51" t="s">
        <v>573</v>
      </c>
      <c r="T140" s="183" t="s">
        <v>2093</v>
      </c>
      <c r="U140" s="192"/>
    </row>
    <row r="141" spans="1:21" ht="30">
      <c r="A141" s="45" t="s">
        <v>100</v>
      </c>
      <c r="B141" s="45">
        <v>130</v>
      </c>
      <c r="C141" s="45" t="s">
        <v>212</v>
      </c>
      <c r="D141" s="51" t="s">
        <v>36</v>
      </c>
      <c r="E141" s="45" t="s">
        <v>126</v>
      </c>
      <c r="F141" s="45" t="s">
        <v>19</v>
      </c>
      <c r="G141" s="45">
        <v>1.5</v>
      </c>
      <c r="H141" s="45">
        <v>1.5</v>
      </c>
      <c r="I141" s="45">
        <v>2</v>
      </c>
      <c r="J141" s="45">
        <v>0</v>
      </c>
      <c r="K141" s="45">
        <v>0</v>
      </c>
      <c r="L141" s="51">
        <v>0</v>
      </c>
      <c r="M141" s="51">
        <v>0</v>
      </c>
      <c r="N141" s="51">
        <v>1</v>
      </c>
      <c r="O141" s="51">
        <f>SUM(G141:N141)</f>
        <v>6</v>
      </c>
      <c r="P141" s="51"/>
      <c r="Q141" s="51"/>
      <c r="R141" s="51"/>
      <c r="S141" s="51" t="s">
        <v>573</v>
      </c>
      <c r="T141" s="183" t="s">
        <v>20</v>
      </c>
      <c r="U141" s="8"/>
    </row>
    <row r="142" spans="1:21" ht="75">
      <c r="A142" s="45" t="s">
        <v>100</v>
      </c>
      <c r="B142" s="45">
        <v>131</v>
      </c>
      <c r="C142" s="51" t="s">
        <v>666</v>
      </c>
      <c r="D142" s="51" t="s">
        <v>653</v>
      </c>
      <c r="E142" s="45" t="s">
        <v>667</v>
      </c>
      <c r="F142" s="45" t="s">
        <v>456</v>
      </c>
      <c r="G142" s="45">
        <v>2.5</v>
      </c>
      <c r="H142" s="51">
        <v>1</v>
      </c>
      <c r="I142" s="51">
        <v>2.5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6</v>
      </c>
      <c r="P142" s="45"/>
      <c r="Q142" s="51"/>
      <c r="R142" s="45"/>
      <c r="S142" s="51" t="s">
        <v>573</v>
      </c>
      <c r="T142" s="183" t="s">
        <v>655</v>
      </c>
    </row>
    <row r="143" spans="1:21" ht="75">
      <c r="A143" s="45" t="s">
        <v>100</v>
      </c>
      <c r="B143" s="45">
        <v>132</v>
      </c>
      <c r="C143" s="51" t="s">
        <v>672</v>
      </c>
      <c r="D143" s="51" t="s">
        <v>653</v>
      </c>
      <c r="E143" s="45" t="s">
        <v>673</v>
      </c>
      <c r="F143" s="45" t="s">
        <v>456</v>
      </c>
      <c r="G143" s="45">
        <v>2.5</v>
      </c>
      <c r="H143" s="51">
        <v>1</v>
      </c>
      <c r="I143" s="51">
        <v>2.5</v>
      </c>
      <c r="J143" s="51">
        <v>0</v>
      </c>
      <c r="K143" s="51">
        <v>0</v>
      </c>
      <c r="L143" s="51">
        <v>0</v>
      </c>
      <c r="M143" s="51">
        <v>0</v>
      </c>
      <c r="N143" s="51">
        <v>0</v>
      </c>
      <c r="O143" s="51">
        <v>6</v>
      </c>
      <c r="P143" s="45"/>
      <c r="Q143" s="51"/>
      <c r="R143" s="45"/>
      <c r="S143" s="51" t="s">
        <v>573</v>
      </c>
      <c r="T143" s="183" t="s">
        <v>655</v>
      </c>
    </row>
    <row r="144" spans="1:21" ht="75">
      <c r="A144" s="45" t="s">
        <v>100</v>
      </c>
      <c r="B144" s="45">
        <v>133</v>
      </c>
      <c r="C144" s="45" t="s">
        <v>713</v>
      </c>
      <c r="D144" s="51" t="s">
        <v>653</v>
      </c>
      <c r="E144" s="45" t="s">
        <v>714</v>
      </c>
      <c r="F144" s="51" t="s">
        <v>476</v>
      </c>
      <c r="G144" s="51">
        <v>2.5</v>
      </c>
      <c r="H144" s="51">
        <v>1</v>
      </c>
      <c r="I144" s="51">
        <v>2.5</v>
      </c>
      <c r="J144" s="51">
        <v>0</v>
      </c>
      <c r="K144" s="51">
        <v>0</v>
      </c>
      <c r="L144" s="45">
        <v>0</v>
      </c>
      <c r="M144" s="45">
        <v>0</v>
      </c>
      <c r="N144" s="45">
        <v>0</v>
      </c>
      <c r="O144" s="45">
        <v>6</v>
      </c>
      <c r="P144" s="45"/>
      <c r="Q144" s="51"/>
      <c r="R144" s="45"/>
      <c r="S144" s="51" t="s">
        <v>573</v>
      </c>
      <c r="T144" s="183" t="s">
        <v>686</v>
      </c>
    </row>
    <row r="145" spans="1:20" ht="90">
      <c r="A145" s="45" t="s">
        <v>100</v>
      </c>
      <c r="B145" s="45">
        <v>134</v>
      </c>
      <c r="C145" s="74" t="s">
        <v>1617</v>
      </c>
      <c r="D145" s="51" t="s">
        <v>1371</v>
      </c>
      <c r="E145" s="45" t="s">
        <v>1618</v>
      </c>
      <c r="F145" s="45" t="s">
        <v>1591</v>
      </c>
      <c r="G145" s="181">
        <v>1</v>
      </c>
      <c r="H145" s="141">
        <v>1</v>
      </c>
      <c r="I145" s="181">
        <v>2.5</v>
      </c>
      <c r="J145" s="141">
        <v>0</v>
      </c>
      <c r="K145" s="141">
        <v>1.5</v>
      </c>
      <c r="L145" s="141">
        <v>0</v>
      </c>
      <c r="M145" s="141">
        <v>0</v>
      </c>
      <c r="N145" s="141">
        <v>0</v>
      </c>
      <c r="O145" s="141">
        <f>SUM(G145:N145)</f>
        <v>6</v>
      </c>
      <c r="P145" s="141"/>
      <c r="Q145" s="141"/>
      <c r="R145" s="45"/>
      <c r="S145" s="51" t="s">
        <v>573</v>
      </c>
      <c r="T145" s="183" t="s">
        <v>1398</v>
      </c>
    </row>
    <row r="146" spans="1:20" ht="90">
      <c r="A146" s="45" t="s">
        <v>100</v>
      </c>
      <c r="B146" s="45">
        <v>135</v>
      </c>
      <c r="C146" s="74" t="s">
        <v>1619</v>
      </c>
      <c r="D146" s="51" t="s">
        <v>1371</v>
      </c>
      <c r="E146" s="45" t="s">
        <v>1620</v>
      </c>
      <c r="F146" s="45" t="s">
        <v>1579</v>
      </c>
      <c r="G146" s="141">
        <v>1</v>
      </c>
      <c r="H146" s="141">
        <v>1</v>
      </c>
      <c r="I146" s="181">
        <v>2.5</v>
      </c>
      <c r="J146" s="141">
        <v>0</v>
      </c>
      <c r="K146" s="141">
        <v>1.5</v>
      </c>
      <c r="L146" s="141">
        <v>0</v>
      </c>
      <c r="M146" s="141">
        <v>0</v>
      </c>
      <c r="N146" s="141">
        <v>0</v>
      </c>
      <c r="O146" s="141">
        <f>SUM(G146:N146)</f>
        <v>6</v>
      </c>
      <c r="P146" s="141"/>
      <c r="Q146" s="141"/>
      <c r="R146" s="45"/>
      <c r="S146" s="51" t="s">
        <v>573</v>
      </c>
      <c r="T146" s="183" t="s">
        <v>1398</v>
      </c>
    </row>
    <row r="147" spans="1:20" ht="90">
      <c r="A147" s="45" t="s">
        <v>100</v>
      </c>
      <c r="B147" s="45">
        <v>136</v>
      </c>
      <c r="C147" s="45" t="s">
        <v>2346</v>
      </c>
      <c r="D147" s="44" t="s">
        <v>1950</v>
      </c>
      <c r="E147" s="45" t="s">
        <v>2347</v>
      </c>
      <c r="F147" s="45" t="s">
        <v>1851</v>
      </c>
      <c r="G147" s="45">
        <v>1.5</v>
      </c>
      <c r="H147" s="51">
        <v>0.5</v>
      </c>
      <c r="I147" s="51">
        <v>1.5</v>
      </c>
      <c r="J147" s="51">
        <v>1</v>
      </c>
      <c r="K147" s="51">
        <v>1</v>
      </c>
      <c r="L147" s="51">
        <v>0</v>
      </c>
      <c r="M147" s="51">
        <v>0.5</v>
      </c>
      <c r="N147" s="51">
        <v>0</v>
      </c>
      <c r="O147" s="51">
        <v>6</v>
      </c>
      <c r="P147" s="51"/>
      <c r="Q147" s="51"/>
      <c r="R147" s="45"/>
      <c r="S147" s="51" t="s">
        <v>573</v>
      </c>
      <c r="T147" s="183" t="s">
        <v>2093</v>
      </c>
    </row>
    <row r="148" spans="1:20" ht="90">
      <c r="A148" s="45" t="s">
        <v>100</v>
      </c>
      <c r="B148" s="45">
        <v>137</v>
      </c>
      <c r="C148" s="69" t="s">
        <v>2376</v>
      </c>
      <c r="D148" s="44" t="s">
        <v>1950</v>
      </c>
      <c r="E148" s="45" t="s">
        <v>2377</v>
      </c>
      <c r="F148" s="45" t="s">
        <v>544</v>
      </c>
      <c r="G148" s="91">
        <v>1.5</v>
      </c>
      <c r="H148" s="91">
        <v>0</v>
      </c>
      <c r="I148" s="91">
        <v>2.5</v>
      </c>
      <c r="J148" s="91">
        <v>1</v>
      </c>
      <c r="K148" s="91">
        <v>0</v>
      </c>
      <c r="L148" s="91">
        <v>1</v>
      </c>
      <c r="M148" s="91">
        <v>0</v>
      </c>
      <c r="N148" s="91">
        <v>0</v>
      </c>
      <c r="O148" s="51">
        <v>6</v>
      </c>
      <c r="P148" s="184"/>
      <c r="Q148" s="51"/>
      <c r="R148" s="45"/>
      <c r="S148" s="51" t="s">
        <v>573</v>
      </c>
      <c r="T148" s="183" t="s">
        <v>2093</v>
      </c>
    </row>
    <row r="149" spans="1:20" ht="90">
      <c r="A149" s="45" t="s">
        <v>100</v>
      </c>
      <c r="B149" s="45">
        <v>138</v>
      </c>
      <c r="C149" s="45" t="s">
        <v>542</v>
      </c>
      <c r="D149" s="51" t="s">
        <v>502</v>
      </c>
      <c r="E149" s="45" t="s">
        <v>543</v>
      </c>
      <c r="F149" s="45" t="s">
        <v>544</v>
      </c>
      <c r="G149" s="45">
        <v>1</v>
      </c>
      <c r="H149" s="51">
        <v>0.5</v>
      </c>
      <c r="I149" s="51">
        <v>2.5</v>
      </c>
      <c r="J149" s="51">
        <v>1</v>
      </c>
      <c r="K149" s="51">
        <v>0</v>
      </c>
      <c r="L149" s="51">
        <v>0</v>
      </c>
      <c r="M149" s="51">
        <v>0.5</v>
      </c>
      <c r="N149" s="51">
        <v>0</v>
      </c>
      <c r="O149" s="51">
        <v>5.5</v>
      </c>
      <c r="P149" s="51"/>
      <c r="Q149" s="51"/>
      <c r="R149" s="51"/>
      <c r="S149" s="51" t="s">
        <v>573</v>
      </c>
      <c r="T149" s="183" t="s">
        <v>535</v>
      </c>
    </row>
    <row r="150" spans="1:20" ht="75">
      <c r="A150" s="45" t="s">
        <v>100</v>
      </c>
      <c r="B150" s="45">
        <v>139</v>
      </c>
      <c r="C150" s="51" t="s">
        <v>676</v>
      </c>
      <c r="D150" s="51" t="s">
        <v>653</v>
      </c>
      <c r="E150" s="45" t="s">
        <v>677</v>
      </c>
      <c r="F150" s="45" t="s">
        <v>456</v>
      </c>
      <c r="G150" s="45">
        <v>2.5</v>
      </c>
      <c r="H150" s="51">
        <v>0.5</v>
      </c>
      <c r="I150" s="51">
        <v>1</v>
      </c>
      <c r="J150" s="51">
        <v>0</v>
      </c>
      <c r="K150" s="51">
        <v>1</v>
      </c>
      <c r="L150" s="51">
        <v>0</v>
      </c>
      <c r="M150" s="51">
        <v>0.5</v>
      </c>
      <c r="N150" s="51">
        <v>0</v>
      </c>
      <c r="O150" s="51">
        <v>5.5</v>
      </c>
      <c r="P150" s="45"/>
      <c r="Q150" s="51"/>
      <c r="R150" s="45"/>
      <c r="S150" s="51" t="s">
        <v>573</v>
      </c>
      <c r="T150" s="183" t="s">
        <v>655</v>
      </c>
    </row>
    <row r="151" spans="1:20" ht="90">
      <c r="A151" s="45" t="s">
        <v>100</v>
      </c>
      <c r="B151" s="45">
        <v>140</v>
      </c>
      <c r="C151" s="74" t="s">
        <v>1621</v>
      </c>
      <c r="D151" s="51" t="s">
        <v>1371</v>
      </c>
      <c r="E151" s="45" t="s">
        <v>1622</v>
      </c>
      <c r="F151" s="45" t="s">
        <v>1591</v>
      </c>
      <c r="G151" s="181">
        <v>1</v>
      </c>
      <c r="H151" s="141">
        <v>1</v>
      </c>
      <c r="I151" s="181">
        <v>2.5</v>
      </c>
      <c r="J151" s="141">
        <v>0</v>
      </c>
      <c r="K151" s="141">
        <v>1</v>
      </c>
      <c r="L151" s="141">
        <v>0</v>
      </c>
      <c r="M151" s="141">
        <v>0</v>
      </c>
      <c r="N151" s="141">
        <v>0</v>
      </c>
      <c r="O151" s="141">
        <f>SUM(G151:N151)</f>
        <v>5.5</v>
      </c>
      <c r="P151" s="141"/>
      <c r="Q151" s="141"/>
      <c r="R151" s="45"/>
      <c r="S151" s="51" t="s">
        <v>573</v>
      </c>
      <c r="T151" s="183" t="s">
        <v>1398</v>
      </c>
    </row>
    <row r="152" spans="1:20" ht="90">
      <c r="A152" s="45" t="s">
        <v>100</v>
      </c>
      <c r="B152" s="45">
        <v>141</v>
      </c>
      <c r="C152" s="69" t="s">
        <v>2396</v>
      </c>
      <c r="D152" s="44" t="s">
        <v>1950</v>
      </c>
      <c r="E152" s="45" t="s">
        <v>2397</v>
      </c>
      <c r="F152" s="45" t="s">
        <v>544</v>
      </c>
      <c r="G152" s="91">
        <v>0.5</v>
      </c>
      <c r="H152" s="91">
        <v>1.5</v>
      </c>
      <c r="I152" s="91">
        <v>2.5</v>
      </c>
      <c r="J152" s="91">
        <v>1</v>
      </c>
      <c r="K152" s="91">
        <v>0</v>
      </c>
      <c r="L152" s="91">
        <v>0</v>
      </c>
      <c r="M152" s="91">
        <v>0</v>
      </c>
      <c r="N152" s="91">
        <v>0</v>
      </c>
      <c r="O152" s="51">
        <v>5.5</v>
      </c>
      <c r="P152" s="184"/>
      <c r="Q152" s="51"/>
      <c r="R152" s="184"/>
      <c r="S152" s="51" t="s">
        <v>573</v>
      </c>
      <c r="T152" s="183" t="s">
        <v>2093</v>
      </c>
    </row>
    <row r="153" spans="1:20" ht="75">
      <c r="A153" s="45" t="s">
        <v>100</v>
      </c>
      <c r="B153" s="45">
        <v>142</v>
      </c>
      <c r="C153" s="51" t="s">
        <v>660</v>
      </c>
      <c r="D153" s="51" t="s">
        <v>653</v>
      </c>
      <c r="E153" s="45" t="s">
        <v>661</v>
      </c>
      <c r="F153" s="45" t="s">
        <v>456</v>
      </c>
      <c r="G153" s="45">
        <v>1</v>
      </c>
      <c r="H153" s="51">
        <v>1</v>
      </c>
      <c r="I153" s="51">
        <v>2.5</v>
      </c>
      <c r="J153" s="51">
        <v>0</v>
      </c>
      <c r="K153" s="51">
        <v>0.5</v>
      </c>
      <c r="L153" s="51">
        <v>0</v>
      </c>
      <c r="M153" s="51">
        <v>0</v>
      </c>
      <c r="N153" s="51">
        <v>0</v>
      </c>
      <c r="O153" s="51">
        <v>5</v>
      </c>
      <c r="P153" s="45"/>
      <c r="Q153" s="51"/>
      <c r="R153" s="45"/>
      <c r="S153" s="51" t="s">
        <v>573</v>
      </c>
      <c r="T153" s="183" t="s">
        <v>655</v>
      </c>
    </row>
    <row r="154" spans="1:20" ht="75">
      <c r="A154" s="45" t="s">
        <v>100</v>
      </c>
      <c r="B154" s="45">
        <v>143</v>
      </c>
      <c r="C154" s="51" t="s">
        <v>668</v>
      </c>
      <c r="D154" s="51" t="s">
        <v>653</v>
      </c>
      <c r="E154" s="45" t="s">
        <v>669</v>
      </c>
      <c r="F154" s="45" t="s">
        <v>456</v>
      </c>
      <c r="G154" s="45">
        <v>1</v>
      </c>
      <c r="H154" s="51">
        <v>1</v>
      </c>
      <c r="I154" s="51">
        <v>2.5</v>
      </c>
      <c r="J154" s="51">
        <v>0</v>
      </c>
      <c r="K154" s="51">
        <v>0.5</v>
      </c>
      <c r="L154" s="51">
        <v>0</v>
      </c>
      <c r="M154" s="51">
        <v>0</v>
      </c>
      <c r="N154" s="51">
        <v>0</v>
      </c>
      <c r="O154" s="51">
        <v>5</v>
      </c>
      <c r="P154" s="45"/>
      <c r="Q154" s="51"/>
      <c r="R154" s="45"/>
      <c r="S154" s="51" t="s">
        <v>573</v>
      </c>
      <c r="T154" s="183" t="s">
        <v>655</v>
      </c>
    </row>
    <row r="155" spans="1:20" ht="75">
      <c r="A155" s="45" t="s">
        <v>100</v>
      </c>
      <c r="B155" s="45">
        <v>144</v>
      </c>
      <c r="C155" s="51" t="s">
        <v>674</v>
      </c>
      <c r="D155" s="51" t="s">
        <v>653</v>
      </c>
      <c r="E155" s="45" t="s">
        <v>675</v>
      </c>
      <c r="F155" s="45" t="s">
        <v>456</v>
      </c>
      <c r="G155" s="45">
        <v>0.5</v>
      </c>
      <c r="H155" s="51">
        <v>1.5</v>
      </c>
      <c r="I155" s="51">
        <v>2.5</v>
      </c>
      <c r="J155" s="51">
        <v>0</v>
      </c>
      <c r="K155" s="51">
        <v>0.5</v>
      </c>
      <c r="L155" s="51">
        <v>0</v>
      </c>
      <c r="M155" s="51">
        <v>0</v>
      </c>
      <c r="N155" s="51">
        <v>0</v>
      </c>
      <c r="O155" s="51">
        <v>5</v>
      </c>
      <c r="P155" s="45"/>
      <c r="Q155" s="51"/>
      <c r="R155" s="45"/>
      <c r="S155" s="51" t="s">
        <v>573</v>
      </c>
      <c r="T155" s="183" t="s">
        <v>655</v>
      </c>
    </row>
    <row r="156" spans="1:20" ht="75">
      <c r="A156" s="45" t="s">
        <v>100</v>
      </c>
      <c r="B156" s="45">
        <v>145</v>
      </c>
      <c r="C156" s="51" t="s">
        <v>682</v>
      </c>
      <c r="D156" s="51" t="s">
        <v>653</v>
      </c>
      <c r="E156" s="45" t="s">
        <v>683</v>
      </c>
      <c r="F156" s="45" t="s">
        <v>456</v>
      </c>
      <c r="G156" s="45">
        <v>2.5</v>
      </c>
      <c r="H156" s="51">
        <v>0.5</v>
      </c>
      <c r="I156" s="51">
        <v>1</v>
      </c>
      <c r="J156" s="51">
        <v>0</v>
      </c>
      <c r="K156" s="51">
        <v>0</v>
      </c>
      <c r="L156" s="51">
        <v>1</v>
      </c>
      <c r="M156" s="51">
        <v>0</v>
      </c>
      <c r="N156" s="51">
        <v>0</v>
      </c>
      <c r="O156" s="51">
        <v>5</v>
      </c>
      <c r="P156" s="45"/>
      <c r="Q156" s="51"/>
      <c r="R156" s="45"/>
      <c r="S156" s="51" t="s">
        <v>573</v>
      </c>
      <c r="T156" s="183" t="s">
        <v>655</v>
      </c>
    </row>
    <row r="157" spans="1:20" ht="75">
      <c r="A157" s="45" t="s">
        <v>100</v>
      </c>
      <c r="B157" s="45">
        <v>146</v>
      </c>
      <c r="C157" s="45" t="s">
        <v>693</v>
      </c>
      <c r="D157" s="51" t="s">
        <v>653</v>
      </c>
      <c r="E157" s="45" t="s">
        <v>694</v>
      </c>
      <c r="F157" s="51" t="s">
        <v>476</v>
      </c>
      <c r="G157" s="51">
        <v>2.5</v>
      </c>
      <c r="H157" s="51">
        <v>0</v>
      </c>
      <c r="I157" s="51">
        <v>1</v>
      </c>
      <c r="J157" s="51">
        <v>0</v>
      </c>
      <c r="K157" s="51">
        <v>0.5</v>
      </c>
      <c r="L157" s="45">
        <v>1</v>
      </c>
      <c r="M157" s="45">
        <v>0</v>
      </c>
      <c r="N157" s="45">
        <v>0</v>
      </c>
      <c r="O157" s="45">
        <v>5</v>
      </c>
      <c r="P157" s="45"/>
      <c r="Q157" s="51"/>
      <c r="R157" s="45"/>
      <c r="S157" s="51" t="s">
        <v>573</v>
      </c>
      <c r="T157" s="183" t="s">
        <v>686</v>
      </c>
    </row>
    <row r="158" spans="1:20" ht="75">
      <c r="A158" s="45" t="s">
        <v>100</v>
      </c>
      <c r="B158" s="45">
        <v>147</v>
      </c>
      <c r="C158" s="45" t="s">
        <v>697</v>
      </c>
      <c r="D158" s="51" t="s">
        <v>653</v>
      </c>
      <c r="E158" s="45" t="s">
        <v>698</v>
      </c>
      <c r="F158" s="51" t="s">
        <v>476</v>
      </c>
      <c r="G158" s="51">
        <v>2.5</v>
      </c>
      <c r="H158" s="51">
        <v>0.5</v>
      </c>
      <c r="I158" s="51">
        <v>1</v>
      </c>
      <c r="J158" s="51">
        <v>0</v>
      </c>
      <c r="K158" s="51">
        <v>0</v>
      </c>
      <c r="L158" s="45">
        <v>1</v>
      </c>
      <c r="M158" s="45">
        <v>0</v>
      </c>
      <c r="N158" s="45">
        <v>0</v>
      </c>
      <c r="O158" s="45">
        <v>5</v>
      </c>
      <c r="P158" s="45"/>
      <c r="Q158" s="51"/>
      <c r="R158" s="45"/>
      <c r="S158" s="51" t="s">
        <v>573</v>
      </c>
      <c r="T158" s="183" t="s">
        <v>686</v>
      </c>
    </row>
    <row r="159" spans="1:20" ht="75">
      <c r="A159" s="45" t="s">
        <v>100</v>
      </c>
      <c r="B159" s="45">
        <v>148</v>
      </c>
      <c r="C159" s="45" t="s">
        <v>703</v>
      </c>
      <c r="D159" s="51" t="s">
        <v>653</v>
      </c>
      <c r="E159" s="45" t="s">
        <v>704</v>
      </c>
      <c r="F159" s="51" t="s">
        <v>476</v>
      </c>
      <c r="G159" s="51">
        <v>2.5</v>
      </c>
      <c r="H159" s="51">
        <v>0</v>
      </c>
      <c r="I159" s="51">
        <v>1</v>
      </c>
      <c r="J159" s="51">
        <v>0</v>
      </c>
      <c r="K159" s="51">
        <v>0.5</v>
      </c>
      <c r="L159" s="45">
        <v>1</v>
      </c>
      <c r="M159" s="45">
        <v>0</v>
      </c>
      <c r="N159" s="45">
        <v>0</v>
      </c>
      <c r="O159" s="45">
        <v>5</v>
      </c>
      <c r="P159" s="45"/>
      <c r="Q159" s="51"/>
      <c r="R159" s="45"/>
      <c r="S159" s="51" t="s">
        <v>573</v>
      </c>
      <c r="T159" s="183" t="s">
        <v>686</v>
      </c>
    </row>
    <row r="160" spans="1:20" ht="75">
      <c r="A160" s="45" t="s">
        <v>100</v>
      </c>
      <c r="B160" s="45">
        <v>149</v>
      </c>
      <c r="C160" s="45" t="s">
        <v>707</v>
      </c>
      <c r="D160" s="51" t="s">
        <v>653</v>
      </c>
      <c r="E160" s="45" t="s">
        <v>708</v>
      </c>
      <c r="F160" s="51" t="s">
        <v>476</v>
      </c>
      <c r="G160" s="51">
        <v>0.5</v>
      </c>
      <c r="H160" s="51">
        <v>1.5</v>
      </c>
      <c r="I160" s="51">
        <v>2.5</v>
      </c>
      <c r="J160" s="51">
        <v>0</v>
      </c>
      <c r="K160" s="51">
        <v>0.5</v>
      </c>
      <c r="L160" s="45">
        <v>0</v>
      </c>
      <c r="M160" s="45">
        <v>0</v>
      </c>
      <c r="N160" s="45">
        <v>0</v>
      </c>
      <c r="O160" s="45">
        <v>5</v>
      </c>
      <c r="P160" s="45"/>
      <c r="Q160" s="51"/>
      <c r="R160" s="45"/>
      <c r="S160" s="51" t="s">
        <v>573</v>
      </c>
      <c r="T160" s="183" t="s">
        <v>686</v>
      </c>
    </row>
    <row r="161" spans="1:20" ht="75">
      <c r="A161" s="45" t="s">
        <v>100</v>
      </c>
      <c r="B161" s="45">
        <v>150</v>
      </c>
      <c r="C161" s="45" t="s">
        <v>709</v>
      </c>
      <c r="D161" s="51" t="s">
        <v>653</v>
      </c>
      <c r="E161" s="45" t="s">
        <v>710</v>
      </c>
      <c r="F161" s="51" t="s">
        <v>476</v>
      </c>
      <c r="G161" s="51">
        <v>1</v>
      </c>
      <c r="H161" s="51">
        <v>1</v>
      </c>
      <c r="I161" s="51">
        <v>2.5</v>
      </c>
      <c r="J161" s="51">
        <v>0</v>
      </c>
      <c r="K161" s="51">
        <v>0.5</v>
      </c>
      <c r="L161" s="45">
        <v>0</v>
      </c>
      <c r="M161" s="45">
        <v>0</v>
      </c>
      <c r="N161" s="45">
        <v>0</v>
      </c>
      <c r="O161" s="45">
        <v>5</v>
      </c>
      <c r="P161" s="45"/>
      <c r="Q161" s="51"/>
      <c r="R161" s="45"/>
      <c r="S161" s="51" t="s">
        <v>573</v>
      </c>
      <c r="T161" s="183" t="s">
        <v>686</v>
      </c>
    </row>
    <row r="162" spans="1:20" ht="75">
      <c r="A162" s="45" t="s">
        <v>100</v>
      </c>
      <c r="B162" s="45">
        <v>151</v>
      </c>
      <c r="C162" s="72" t="s">
        <v>721</v>
      </c>
      <c r="D162" s="51" t="s">
        <v>653</v>
      </c>
      <c r="E162" s="45" t="s">
        <v>722</v>
      </c>
      <c r="F162" s="51" t="s">
        <v>465</v>
      </c>
      <c r="G162" s="51">
        <v>1</v>
      </c>
      <c r="H162" s="51">
        <v>1</v>
      </c>
      <c r="I162" s="51">
        <v>2.5</v>
      </c>
      <c r="J162" s="51">
        <v>0</v>
      </c>
      <c r="K162" s="51">
        <v>0.5</v>
      </c>
      <c r="L162" s="45">
        <v>0</v>
      </c>
      <c r="M162" s="45">
        <v>0</v>
      </c>
      <c r="N162" s="45">
        <v>0</v>
      </c>
      <c r="O162" s="45">
        <v>5</v>
      </c>
      <c r="P162" s="45"/>
      <c r="Q162" s="51"/>
      <c r="R162" s="45"/>
      <c r="S162" s="51" t="s">
        <v>573</v>
      </c>
      <c r="T162" s="183" t="s">
        <v>655</v>
      </c>
    </row>
    <row r="163" spans="1:20" ht="75">
      <c r="A163" s="45" t="s">
        <v>100</v>
      </c>
      <c r="B163" s="45">
        <v>152</v>
      </c>
      <c r="C163" s="72" t="s">
        <v>727</v>
      </c>
      <c r="D163" s="51" t="s">
        <v>653</v>
      </c>
      <c r="E163" s="45" t="s">
        <v>728</v>
      </c>
      <c r="F163" s="51" t="s">
        <v>465</v>
      </c>
      <c r="G163" s="51">
        <v>2.5</v>
      </c>
      <c r="H163" s="51">
        <v>0</v>
      </c>
      <c r="I163" s="51">
        <v>1</v>
      </c>
      <c r="J163" s="51">
        <v>0</v>
      </c>
      <c r="K163" s="51">
        <v>0.5</v>
      </c>
      <c r="L163" s="45">
        <v>1</v>
      </c>
      <c r="M163" s="45">
        <v>0</v>
      </c>
      <c r="N163" s="45">
        <v>0</v>
      </c>
      <c r="O163" s="45">
        <v>5</v>
      </c>
      <c r="P163" s="45"/>
      <c r="Q163" s="51"/>
      <c r="R163" s="45"/>
      <c r="S163" s="51" t="s">
        <v>573</v>
      </c>
      <c r="T163" s="183" t="s">
        <v>655</v>
      </c>
    </row>
    <row r="164" spans="1:20" ht="105">
      <c r="A164" s="45" t="s">
        <v>100</v>
      </c>
      <c r="B164" s="45">
        <v>153</v>
      </c>
      <c r="C164" s="51" t="s">
        <v>1727</v>
      </c>
      <c r="D164" s="45" t="s">
        <v>1687</v>
      </c>
      <c r="E164" s="45" t="s">
        <v>1728</v>
      </c>
      <c r="F164" s="45">
        <v>5</v>
      </c>
      <c r="G164" s="51">
        <v>2</v>
      </c>
      <c r="H164" s="51">
        <v>0.5</v>
      </c>
      <c r="I164" s="51">
        <v>2.5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45">
        <v>5</v>
      </c>
      <c r="P164" s="45"/>
      <c r="Q164" s="51"/>
      <c r="R164" s="45"/>
      <c r="S164" s="51" t="s">
        <v>573</v>
      </c>
      <c r="T164" s="183" t="s">
        <v>1706</v>
      </c>
    </row>
    <row r="165" spans="1:20" ht="105">
      <c r="A165" s="45" t="s">
        <v>100</v>
      </c>
      <c r="B165" s="45">
        <v>154</v>
      </c>
      <c r="C165" s="51" t="s">
        <v>1729</v>
      </c>
      <c r="D165" s="45" t="s">
        <v>1687</v>
      </c>
      <c r="E165" s="45" t="s">
        <v>1728</v>
      </c>
      <c r="F165" s="45">
        <v>5</v>
      </c>
      <c r="G165" s="51">
        <v>1</v>
      </c>
      <c r="H165" s="51">
        <v>1</v>
      </c>
      <c r="I165" s="51">
        <v>2.5</v>
      </c>
      <c r="J165" s="51">
        <v>0</v>
      </c>
      <c r="K165" s="51">
        <v>0</v>
      </c>
      <c r="L165" s="51">
        <v>0</v>
      </c>
      <c r="M165" s="51">
        <v>0.5</v>
      </c>
      <c r="N165" s="51">
        <v>0</v>
      </c>
      <c r="O165" s="45">
        <v>5</v>
      </c>
      <c r="P165" s="45"/>
      <c r="Q165" s="51"/>
      <c r="R165" s="45"/>
      <c r="S165" s="51" t="s">
        <v>573</v>
      </c>
      <c r="T165" s="183" t="s">
        <v>1706</v>
      </c>
    </row>
    <row r="166" spans="1:20" ht="90">
      <c r="A166" s="45" t="s">
        <v>100</v>
      </c>
      <c r="B166" s="45">
        <v>155</v>
      </c>
      <c r="C166" s="96" t="s">
        <v>2344</v>
      </c>
      <c r="D166" s="79" t="s">
        <v>1950</v>
      </c>
      <c r="E166" s="96" t="s">
        <v>2345</v>
      </c>
      <c r="F166" s="96" t="s">
        <v>1851</v>
      </c>
      <c r="G166" s="96">
        <v>1</v>
      </c>
      <c r="H166" s="114">
        <v>1.5</v>
      </c>
      <c r="I166" s="114">
        <v>1.5</v>
      </c>
      <c r="J166" s="114">
        <v>1</v>
      </c>
      <c r="K166" s="114">
        <v>0</v>
      </c>
      <c r="L166" s="114">
        <v>0</v>
      </c>
      <c r="M166" s="114">
        <v>0</v>
      </c>
      <c r="N166" s="114">
        <v>0</v>
      </c>
      <c r="O166" s="114">
        <v>5</v>
      </c>
      <c r="P166" s="114"/>
      <c r="Q166" s="51"/>
      <c r="R166" s="96"/>
      <c r="S166" s="51" t="s">
        <v>573</v>
      </c>
      <c r="T166" s="96" t="s">
        <v>2093</v>
      </c>
    </row>
    <row r="167" spans="1:20" ht="90">
      <c r="A167" s="45" t="s">
        <v>100</v>
      </c>
      <c r="B167" s="45">
        <v>156</v>
      </c>
      <c r="C167" s="96" t="s">
        <v>2388</v>
      </c>
      <c r="D167" s="79" t="s">
        <v>1950</v>
      </c>
      <c r="E167" s="96" t="s">
        <v>2389</v>
      </c>
      <c r="F167" s="96" t="s">
        <v>544</v>
      </c>
      <c r="G167" s="137">
        <v>1</v>
      </c>
      <c r="H167" s="137">
        <v>0.5</v>
      </c>
      <c r="I167" s="137">
        <v>1.5</v>
      </c>
      <c r="J167" s="137">
        <v>1</v>
      </c>
      <c r="K167" s="137">
        <v>1</v>
      </c>
      <c r="L167" s="137">
        <v>0</v>
      </c>
      <c r="M167" s="137">
        <v>0</v>
      </c>
      <c r="N167" s="137">
        <v>0</v>
      </c>
      <c r="O167" s="114">
        <v>5</v>
      </c>
      <c r="P167" s="293"/>
      <c r="Q167" s="51"/>
      <c r="R167" s="96"/>
      <c r="S167" s="51" t="s">
        <v>573</v>
      </c>
      <c r="T167" s="96" t="s">
        <v>2093</v>
      </c>
    </row>
    <row r="168" spans="1:20" ht="135">
      <c r="A168" s="45" t="s">
        <v>100</v>
      </c>
      <c r="B168" s="45">
        <v>157</v>
      </c>
      <c r="C168" s="98" t="s">
        <v>2905</v>
      </c>
      <c r="D168" s="98" t="s">
        <v>2835</v>
      </c>
      <c r="E168" s="163" t="s">
        <v>2906</v>
      </c>
      <c r="F168" s="98">
        <v>5</v>
      </c>
      <c r="G168" s="98">
        <v>1</v>
      </c>
      <c r="H168" s="98">
        <v>1.5</v>
      </c>
      <c r="I168" s="98">
        <v>2.5</v>
      </c>
      <c r="J168" s="98">
        <v>0</v>
      </c>
      <c r="K168" s="98">
        <v>0.5</v>
      </c>
      <c r="L168" s="98">
        <v>0</v>
      </c>
      <c r="M168" s="98">
        <v>0</v>
      </c>
      <c r="N168" s="98">
        <v>0</v>
      </c>
      <c r="O168" s="98">
        <v>5</v>
      </c>
      <c r="P168" s="98"/>
      <c r="Q168" s="51"/>
      <c r="R168" s="96"/>
      <c r="S168" s="51" t="s">
        <v>573</v>
      </c>
      <c r="T168" s="98" t="s">
        <v>2904</v>
      </c>
    </row>
    <row r="169" spans="1:20" ht="135">
      <c r="A169" s="45" t="s">
        <v>100</v>
      </c>
      <c r="B169" s="45">
        <v>158</v>
      </c>
      <c r="C169" s="98" t="s">
        <v>2907</v>
      </c>
      <c r="D169" s="98" t="s">
        <v>2835</v>
      </c>
      <c r="E169" s="163" t="s">
        <v>2908</v>
      </c>
      <c r="F169" s="98">
        <v>5</v>
      </c>
      <c r="G169" s="98">
        <v>1.5</v>
      </c>
      <c r="H169" s="98">
        <v>0.5</v>
      </c>
      <c r="I169" s="98">
        <v>2.5</v>
      </c>
      <c r="J169" s="98">
        <v>0</v>
      </c>
      <c r="K169" s="98">
        <v>0</v>
      </c>
      <c r="L169" s="98">
        <v>0</v>
      </c>
      <c r="M169" s="98">
        <v>0.5</v>
      </c>
      <c r="N169" s="98">
        <v>0</v>
      </c>
      <c r="O169" s="98">
        <v>5</v>
      </c>
      <c r="P169" s="98"/>
      <c r="Q169" s="51"/>
      <c r="R169" s="96"/>
      <c r="S169" s="51" t="s">
        <v>573</v>
      </c>
      <c r="T169" s="98" t="s">
        <v>2904</v>
      </c>
    </row>
    <row r="170" spans="1:20" ht="75">
      <c r="A170" s="45" t="s">
        <v>100</v>
      </c>
      <c r="B170" s="45">
        <v>159</v>
      </c>
      <c r="C170" s="114" t="s">
        <v>678</v>
      </c>
      <c r="D170" s="114" t="s">
        <v>653</v>
      </c>
      <c r="E170" s="96" t="s">
        <v>679</v>
      </c>
      <c r="F170" s="96" t="s">
        <v>456</v>
      </c>
      <c r="G170" s="96">
        <v>2</v>
      </c>
      <c r="H170" s="114">
        <v>1</v>
      </c>
      <c r="I170" s="114">
        <v>0.5</v>
      </c>
      <c r="J170" s="114">
        <v>1</v>
      </c>
      <c r="K170" s="114">
        <v>0</v>
      </c>
      <c r="L170" s="114">
        <v>0</v>
      </c>
      <c r="M170" s="114">
        <v>0</v>
      </c>
      <c r="N170" s="114">
        <v>0</v>
      </c>
      <c r="O170" s="114">
        <v>4.5</v>
      </c>
      <c r="P170" s="96"/>
      <c r="Q170" s="51"/>
      <c r="R170" s="96"/>
      <c r="S170" s="51" t="s">
        <v>573</v>
      </c>
      <c r="T170" s="96" t="s">
        <v>655</v>
      </c>
    </row>
    <row r="171" spans="1:20" ht="75">
      <c r="A171" s="45" t="s">
        <v>100</v>
      </c>
      <c r="B171" s="45">
        <v>160</v>
      </c>
      <c r="C171" s="114" t="s">
        <v>680</v>
      </c>
      <c r="D171" s="114" t="s">
        <v>653</v>
      </c>
      <c r="E171" s="96" t="s">
        <v>681</v>
      </c>
      <c r="F171" s="96" t="s">
        <v>456</v>
      </c>
      <c r="G171" s="96">
        <v>1.5</v>
      </c>
      <c r="H171" s="114">
        <v>0.5</v>
      </c>
      <c r="I171" s="114">
        <v>2</v>
      </c>
      <c r="J171" s="114">
        <v>0</v>
      </c>
      <c r="K171" s="114">
        <v>0.5</v>
      </c>
      <c r="L171" s="114">
        <v>0</v>
      </c>
      <c r="M171" s="114">
        <v>0</v>
      </c>
      <c r="N171" s="114">
        <v>0</v>
      </c>
      <c r="O171" s="114">
        <v>4.5</v>
      </c>
      <c r="P171" s="96"/>
      <c r="Q171" s="51"/>
      <c r="R171" s="96"/>
      <c r="S171" s="51" t="s">
        <v>573</v>
      </c>
      <c r="T171" s="96" t="s">
        <v>655</v>
      </c>
    </row>
    <row r="172" spans="1:20" ht="75">
      <c r="A172" s="45" t="s">
        <v>100</v>
      </c>
      <c r="B172" s="45">
        <v>161</v>
      </c>
      <c r="C172" s="96" t="s">
        <v>701</v>
      </c>
      <c r="D172" s="114" t="s">
        <v>653</v>
      </c>
      <c r="E172" s="96" t="s">
        <v>702</v>
      </c>
      <c r="F172" s="114" t="s">
        <v>476</v>
      </c>
      <c r="G172" s="114">
        <v>1.5</v>
      </c>
      <c r="H172" s="114">
        <v>0.5</v>
      </c>
      <c r="I172" s="114">
        <v>2</v>
      </c>
      <c r="J172" s="114">
        <v>0</v>
      </c>
      <c r="K172" s="114">
        <v>0.5</v>
      </c>
      <c r="L172" s="96">
        <v>0</v>
      </c>
      <c r="M172" s="96">
        <v>0</v>
      </c>
      <c r="N172" s="96">
        <v>0</v>
      </c>
      <c r="O172" s="96">
        <v>4.5</v>
      </c>
      <c r="P172" s="96"/>
      <c r="Q172" s="51"/>
      <c r="R172" s="96"/>
      <c r="S172" s="51" t="s">
        <v>573</v>
      </c>
      <c r="T172" s="96" t="s">
        <v>686</v>
      </c>
    </row>
    <row r="173" spans="1:20" ht="75">
      <c r="A173" s="45" t="s">
        <v>100</v>
      </c>
      <c r="B173" s="45">
        <v>162</v>
      </c>
      <c r="C173" s="96" t="s">
        <v>705</v>
      </c>
      <c r="D173" s="114" t="s">
        <v>653</v>
      </c>
      <c r="E173" s="96" t="s">
        <v>706</v>
      </c>
      <c r="F173" s="114" t="s">
        <v>476</v>
      </c>
      <c r="G173" s="114">
        <v>2</v>
      </c>
      <c r="H173" s="114">
        <v>1</v>
      </c>
      <c r="I173" s="114">
        <v>0.5</v>
      </c>
      <c r="J173" s="114">
        <v>1</v>
      </c>
      <c r="K173" s="114">
        <v>0</v>
      </c>
      <c r="L173" s="96">
        <v>0</v>
      </c>
      <c r="M173" s="96">
        <v>0</v>
      </c>
      <c r="N173" s="96">
        <v>0</v>
      </c>
      <c r="O173" s="96">
        <v>4.5</v>
      </c>
      <c r="P173" s="96"/>
      <c r="Q173" s="51"/>
      <c r="R173" s="96"/>
      <c r="S173" s="51" t="s">
        <v>573</v>
      </c>
      <c r="T173" s="96" t="s">
        <v>686</v>
      </c>
    </row>
    <row r="174" spans="1:20" ht="75">
      <c r="A174" s="45" t="s">
        <v>100</v>
      </c>
      <c r="B174" s="45">
        <v>163</v>
      </c>
      <c r="C174" s="80" t="s">
        <v>737</v>
      </c>
      <c r="D174" s="114" t="s">
        <v>653</v>
      </c>
      <c r="E174" s="96" t="s">
        <v>738</v>
      </c>
      <c r="F174" s="114" t="s">
        <v>465</v>
      </c>
      <c r="G174" s="114">
        <v>1.5</v>
      </c>
      <c r="H174" s="114">
        <v>0.5</v>
      </c>
      <c r="I174" s="114">
        <v>2</v>
      </c>
      <c r="J174" s="114">
        <v>0</v>
      </c>
      <c r="K174" s="114">
        <v>0.5</v>
      </c>
      <c r="L174" s="96">
        <v>0</v>
      </c>
      <c r="M174" s="96">
        <v>0</v>
      </c>
      <c r="N174" s="96">
        <v>0</v>
      </c>
      <c r="O174" s="96">
        <v>4.5</v>
      </c>
      <c r="P174" s="96"/>
      <c r="Q174" s="51"/>
      <c r="R174" s="96"/>
      <c r="S174" s="51" t="s">
        <v>573</v>
      </c>
      <c r="T174" s="96" t="s">
        <v>655</v>
      </c>
    </row>
    <row r="175" spans="1:20" ht="75">
      <c r="A175" s="45" t="s">
        <v>100</v>
      </c>
      <c r="B175" s="45">
        <v>164</v>
      </c>
      <c r="C175" s="79" t="s">
        <v>1856</v>
      </c>
      <c r="D175" s="114" t="s">
        <v>1731</v>
      </c>
      <c r="E175" s="96" t="s">
        <v>1857</v>
      </c>
      <c r="F175" s="79" t="s">
        <v>1848</v>
      </c>
      <c r="G175" s="79">
        <v>0</v>
      </c>
      <c r="H175" s="79">
        <v>1.5</v>
      </c>
      <c r="I175" s="79">
        <v>2.5</v>
      </c>
      <c r="J175" s="79">
        <v>0</v>
      </c>
      <c r="K175" s="79">
        <v>0</v>
      </c>
      <c r="L175" s="79">
        <v>0</v>
      </c>
      <c r="M175" s="79">
        <v>0.5</v>
      </c>
      <c r="N175" s="79"/>
      <c r="O175" s="114">
        <f>SUM(G175:N175)</f>
        <v>4.5</v>
      </c>
      <c r="P175" s="79"/>
      <c r="Q175" s="51"/>
      <c r="R175" s="96"/>
      <c r="S175" s="51" t="s">
        <v>573</v>
      </c>
      <c r="T175" s="79" t="s">
        <v>1839</v>
      </c>
    </row>
    <row r="176" spans="1:20" ht="75">
      <c r="A176" s="45" t="s">
        <v>100</v>
      </c>
      <c r="B176" s="45">
        <v>165</v>
      </c>
      <c r="C176" s="114" t="s">
        <v>662</v>
      </c>
      <c r="D176" s="114" t="s">
        <v>653</v>
      </c>
      <c r="E176" s="96" t="s">
        <v>663</v>
      </c>
      <c r="F176" s="96" t="s">
        <v>456</v>
      </c>
      <c r="G176" s="96">
        <v>0.5</v>
      </c>
      <c r="H176" s="114">
        <v>0.5</v>
      </c>
      <c r="I176" s="114">
        <v>1.5</v>
      </c>
      <c r="J176" s="114">
        <v>0</v>
      </c>
      <c r="K176" s="114">
        <v>0.5</v>
      </c>
      <c r="L176" s="114">
        <v>1</v>
      </c>
      <c r="M176" s="114">
        <v>0</v>
      </c>
      <c r="N176" s="114">
        <v>0</v>
      </c>
      <c r="O176" s="114">
        <v>4</v>
      </c>
      <c r="P176" s="96"/>
      <c r="Q176" s="51"/>
      <c r="R176" s="96"/>
      <c r="S176" s="51" t="s">
        <v>573</v>
      </c>
      <c r="T176" s="96" t="s">
        <v>655</v>
      </c>
    </row>
    <row r="177" spans="1:20" ht="75">
      <c r="A177" s="45" t="s">
        <v>100</v>
      </c>
      <c r="B177" s="45">
        <v>166</v>
      </c>
      <c r="C177" s="114" t="s">
        <v>664</v>
      </c>
      <c r="D177" s="114" t="s">
        <v>653</v>
      </c>
      <c r="E177" s="96" t="s">
        <v>665</v>
      </c>
      <c r="F177" s="96" t="s">
        <v>456</v>
      </c>
      <c r="G177" s="96">
        <v>0.5</v>
      </c>
      <c r="H177" s="114">
        <v>0.5</v>
      </c>
      <c r="I177" s="114">
        <v>1.5</v>
      </c>
      <c r="J177" s="114">
        <v>0</v>
      </c>
      <c r="K177" s="114">
        <v>0.5</v>
      </c>
      <c r="L177" s="114">
        <v>1</v>
      </c>
      <c r="M177" s="114">
        <v>0</v>
      </c>
      <c r="N177" s="114">
        <v>0</v>
      </c>
      <c r="O177" s="114">
        <v>4</v>
      </c>
      <c r="P177" s="96"/>
      <c r="Q177" s="51"/>
      <c r="R177" s="96"/>
      <c r="S177" s="51" t="s">
        <v>573</v>
      </c>
      <c r="T177" s="96" t="s">
        <v>655</v>
      </c>
    </row>
    <row r="178" spans="1:20" ht="75">
      <c r="A178" s="45" t="s">
        <v>100</v>
      </c>
      <c r="B178" s="45">
        <v>167</v>
      </c>
      <c r="C178" s="96" t="s">
        <v>695</v>
      </c>
      <c r="D178" s="114" t="s">
        <v>653</v>
      </c>
      <c r="E178" s="96" t="s">
        <v>696</v>
      </c>
      <c r="F178" s="114" t="s">
        <v>476</v>
      </c>
      <c r="G178" s="114">
        <v>1</v>
      </c>
      <c r="H178" s="114">
        <v>1.5</v>
      </c>
      <c r="I178" s="114">
        <v>1.5</v>
      </c>
      <c r="J178" s="114">
        <v>0</v>
      </c>
      <c r="K178" s="114">
        <v>0</v>
      </c>
      <c r="L178" s="96">
        <v>0</v>
      </c>
      <c r="M178" s="96">
        <v>0</v>
      </c>
      <c r="N178" s="96">
        <v>0</v>
      </c>
      <c r="O178" s="96">
        <v>4</v>
      </c>
      <c r="P178" s="96"/>
      <c r="Q178" s="51"/>
      <c r="R178" s="96"/>
      <c r="S178" s="51" t="s">
        <v>573</v>
      </c>
      <c r="T178" s="96" t="s">
        <v>686</v>
      </c>
    </row>
    <row r="179" spans="1:20" ht="75">
      <c r="A179" s="45" t="s">
        <v>100</v>
      </c>
      <c r="B179" s="45">
        <v>168</v>
      </c>
      <c r="C179" s="96" t="s">
        <v>711</v>
      </c>
      <c r="D179" s="114" t="s">
        <v>653</v>
      </c>
      <c r="E179" s="96" t="s">
        <v>712</v>
      </c>
      <c r="F179" s="114" t="s">
        <v>476</v>
      </c>
      <c r="G179" s="114">
        <v>0.5</v>
      </c>
      <c r="H179" s="114">
        <v>0.5</v>
      </c>
      <c r="I179" s="114">
        <v>1.5</v>
      </c>
      <c r="J179" s="114">
        <v>0</v>
      </c>
      <c r="K179" s="114">
        <v>0.5</v>
      </c>
      <c r="L179" s="96">
        <v>1</v>
      </c>
      <c r="M179" s="96">
        <v>0</v>
      </c>
      <c r="N179" s="96">
        <v>0</v>
      </c>
      <c r="O179" s="96">
        <v>4</v>
      </c>
      <c r="P179" s="96"/>
      <c r="Q179" s="51"/>
      <c r="R179" s="96"/>
      <c r="S179" s="51" t="s">
        <v>573</v>
      </c>
      <c r="T179" s="96" t="s">
        <v>686</v>
      </c>
    </row>
    <row r="180" spans="1:20" ht="75">
      <c r="A180" s="45" t="s">
        <v>100</v>
      </c>
      <c r="B180" s="45">
        <v>169</v>
      </c>
      <c r="C180" s="72" t="s">
        <v>723</v>
      </c>
      <c r="D180" s="51" t="s">
        <v>653</v>
      </c>
      <c r="E180" s="45" t="s">
        <v>724</v>
      </c>
      <c r="F180" s="51" t="s">
        <v>465</v>
      </c>
      <c r="G180" s="51">
        <v>0.5</v>
      </c>
      <c r="H180" s="51">
        <v>0.5</v>
      </c>
      <c r="I180" s="51">
        <v>1.5</v>
      </c>
      <c r="J180" s="51">
        <v>0</v>
      </c>
      <c r="K180" s="51">
        <v>0.5</v>
      </c>
      <c r="L180" s="45">
        <v>1</v>
      </c>
      <c r="M180" s="45">
        <v>0</v>
      </c>
      <c r="N180" s="45">
        <v>0</v>
      </c>
      <c r="O180" s="45">
        <v>4</v>
      </c>
      <c r="P180" s="96"/>
      <c r="Q180" s="51"/>
      <c r="R180" s="45"/>
      <c r="S180" s="51" t="s">
        <v>573</v>
      </c>
      <c r="T180" s="45" t="s">
        <v>655</v>
      </c>
    </row>
    <row r="181" spans="1:20" ht="75">
      <c r="A181" s="45" t="s">
        <v>100</v>
      </c>
      <c r="B181" s="45">
        <v>170</v>
      </c>
      <c r="C181" s="72" t="s">
        <v>725</v>
      </c>
      <c r="D181" s="51" t="s">
        <v>653</v>
      </c>
      <c r="E181" s="45" t="s">
        <v>726</v>
      </c>
      <c r="F181" s="51" t="s">
        <v>465</v>
      </c>
      <c r="G181" s="51">
        <v>1</v>
      </c>
      <c r="H181" s="51">
        <v>1.5</v>
      </c>
      <c r="I181" s="51">
        <v>1.5</v>
      </c>
      <c r="J181" s="51">
        <v>0</v>
      </c>
      <c r="K181" s="51">
        <v>0</v>
      </c>
      <c r="L181" s="45">
        <v>0</v>
      </c>
      <c r="M181" s="45">
        <v>0</v>
      </c>
      <c r="N181" s="45">
        <v>0</v>
      </c>
      <c r="O181" s="45">
        <v>4</v>
      </c>
      <c r="P181" s="96"/>
      <c r="Q181" s="51"/>
      <c r="R181" s="45"/>
      <c r="S181" s="51" t="s">
        <v>573</v>
      </c>
      <c r="T181" s="45" t="s">
        <v>655</v>
      </c>
    </row>
    <row r="182" spans="1:20" ht="75">
      <c r="A182" s="45" t="s">
        <v>100</v>
      </c>
      <c r="B182" s="45">
        <v>171</v>
      </c>
      <c r="C182" s="72" t="s">
        <v>731</v>
      </c>
      <c r="D182" s="51" t="s">
        <v>653</v>
      </c>
      <c r="E182" s="45" t="s">
        <v>732</v>
      </c>
      <c r="F182" s="51" t="s">
        <v>465</v>
      </c>
      <c r="G182" s="51">
        <v>1</v>
      </c>
      <c r="H182" s="51">
        <v>1.5</v>
      </c>
      <c r="I182" s="51">
        <v>1.5</v>
      </c>
      <c r="J182" s="51">
        <v>0</v>
      </c>
      <c r="K182" s="51">
        <v>0</v>
      </c>
      <c r="L182" s="45">
        <v>0</v>
      </c>
      <c r="M182" s="45">
        <v>0</v>
      </c>
      <c r="N182" s="45">
        <v>0</v>
      </c>
      <c r="O182" s="45">
        <v>4</v>
      </c>
      <c r="P182" s="96"/>
      <c r="Q182" s="51"/>
      <c r="R182" s="45"/>
      <c r="S182" s="51" t="s">
        <v>573</v>
      </c>
      <c r="T182" s="45" t="s">
        <v>655</v>
      </c>
    </row>
    <row r="183" spans="1:20" ht="75">
      <c r="A183" s="45" t="s">
        <v>100</v>
      </c>
      <c r="B183" s="45">
        <v>172</v>
      </c>
      <c r="C183" s="72" t="s">
        <v>733</v>
      </c>
      <c r="D183" s="51" t="s">
        <v>653</v>
      </c>
      <c r="E183" s="45" t="s">
        <v>734</v>
      </c>
      <c r="F183" s="51" t="s">
        <v>465</v>
      </c>
      <c r="G183" s="51">
        <v>0.5</v>
      </c>
      <c r="H183" s="51">
        <v>0.5</v>
      </c>
      <c r="I183" s="51">
        <v>1.5</v>
      </c>
      <c r="J183" s="51">
        <v>0</v>
      </c>
      <c r="K183" s="51">
        <v>0.5</v>
      </c>
      <c r="L183" s="45">
        <v>1</v>
      </c>
      <c r="M183" s="45">
        <v>0</v>
      </c>
      <c r="N183" s="45">
        <v>0</v>
      </c>
      <c r="O183" s="45">
        <v>4</v>
      </c>
      <c r="P183" s="96"/>
      <c r="Q183" s="51"/>
      <c r="R183" s="45"/>
      <c r="S183" s="51" t="s">
        <v>573</v>
      </c>
      <c r="T183" s="45" t="s">
        <v>655</v>
      </c>
    </row>
    <row r="184" spans="1:20" ht="75">
      <c r="A184" s="45" t="s">
        <v>100</v>
      </c>
      <c r="B184" s="45">
        <v>173</v>
      </c>
      <c r="C184" s="72" t="s">
        <v>739</v>
      </c>
      <c r="D184" s="51" t="s">
        <v>653</v>
      </c>
      <c r="E184" s="45" t="s">
        <v>740</v>
      </c>
      <c r="F184" s="51" t="s">
        <v>465</v>
      </c>
      <c r="G184" s="51">
        <v>1</v>
      </c>
      <c r="H184" s="51">
        <v>1.5</v>
      </c>
      <c r="I184" s="51">
        <v>1.5</v>
      </c>
      <c r="J184" s="51">
        <v>0</v>
      </c>
      <c r="K184" s="51">
        <v>0</v>
      </c>
      <c r="L184" s="45">
        <v>0</v>
      </c>
      <c r="M184" s="45">
        <v>0</v>
      </c>
      <c r="N184" s="45">
        <v>0</v>
      </c>
      <c r="O184" s="45">
        <v>4</v>
      </c>
      <c r="P184" s="96"/>
      <c r="Q184" s="51"/>
      <c r="R184" s="45"/>
      <c r="S184" s="51" t="s">
        <v>573</v>
      </c>
      <c r="T184" s="45" t="s">
        <v>655</v>
      </c>
    </row>
    <row r="185" spans="1:20" ht="75">
      <c r="A185" s="45" t="s">
        <v>100</v>
      </c>
      <c r="B185" s="45">
        <v>174</v>
      </c>
      <c r="C185" s="72" t="s">
        <v>743</v>
      </c>
      <c r="D185" s="51" t="s">
        <v>653</v>
      </c>
      <c r="E185" s="45" t="s">
        <v>744</v>
      </c>
      <c r="F185" s="51" t="s">
        <v>465</v>
      </c>
      <c r="G185" s="51">
        <v>1</v>
      </c>
      <c r="H185" s="51">
        <v>0</v>
      </c>
      <c r="I185" s="51">
        <v>0</v>
      </c>
      <c r="J185" s="51">
        <v>0</v>
      </c>
      <c r="K185" s="51">
        <v>0</v>
      </c>
      <c r="L185" s="45">
        <v>0</v>
      </c>
      <c r="M185" s="45">
        <v>0</v>
      </c>
      <c r="N185" s="45">
        <v>0</v>
      </c>
      <c r="O185" s="45">
        <v>1</v>
      </c>
      <c r="P185" s="45"/>
      <c r="Q185" s="51"/>
      <c r="R185" s="45"/>
      <c r="S185" s="51" t="s">
        <v>573</v>
      </c>
      <c r="T185" s="45" t="s">
        <v>655</v>
      </c>
    </row>
    <row r="186" spans="1:20" ht="75">
      <c r="A186" s="45" t="s">
        <v>100</v>
      </c>
      <c r="B186" s="45">
        <v>175</v>
      </c>
      <c r="C186" s="72" t="s">
        <v>735</v>
      </c>
      <c r="D186" s="51" t="s">
        <v>653</v>
      </c>
      <c r="E186" s="45" t="s">
        <v>736</v>
      </c>
      <c r="F186" s="51" t="s">
        <v>465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5">
        <v>0</v>
      </c>
      <c r="M186" s="45">
        <v>0</v>
      </c>
      <c r="N186" s="45">
        <v>0</v>
      </c>
      <c r="O186" s="45">
        <v>0</v>
      </c>
      <c r="P186" s="45"/>
      <c r="Q186" s="51"/>
      <c r="R186" s="45"/>
      <c r="S186" s="51" t="s">
        <v>573</v>
      </c>
      <c r="T186" s="45" t="s">
        <v>655</v>
      </c>
    </row>
    <row r="187" spans="1:20" ht="75">
      <c r="A187" s="45" t="s">
        <v>100</v>
      </c>
      <c r="B187" s="45">
        <v>176</v>
      </c>
      <c r="C187" s="72" t="s">
        <v>741</v>
      </c>
      <c r="D187" s="51" t="s">
        <v>653</v>
      </c>
      <c r="E187" s="45" t="s">
        <v>742</v>
      </c>
      <c r="F187" s="51" t="s">
        <v>465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5">
        <v>0</v>
      </c>
      <c r="M187" s="45">
        <v>0</v>
      </c>
      <c r="N187" s="45">
        <v>0</v>
      </c>
      <c r="O187" s="45">
        <v>0</v>
      </c>
      <c r="P187" s="45"/>
      <c r="Q187" s="51"/>
      <c r="R187" s="45"/>
      <c r="S187" s="51" t="s">
        <v>573</v>
      </c>
      <c r="T187" s="45" t="s">
        <v>655</v>
      </c>
    </row>
  </sheetData>
  <autoFilter ref="A11:U184">
    <sortState ref="A12:U187">
      <sortCondition descending="1" ref="O11:O184"/>
    </sortState>
  </autoFilter>
  <mergeCells count="6">
    <mergeCell ref="B9:V9"/>
    <mergeCell ref="C3:X3"/>
    <mergeCell ref="B5:V5"/>
    <mergeCell ref="B6:M6"/>
    <mergeCell ref="B7:M7"/>
    <mergeCell ref="B8:V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45"/>
  <sheetViews>
    <sheetView topLeftCell="B243" zoomScaleNormal="100" workbookViewId="0">
      <selection activeCell="C45" sqref="C45"/>
    </sheetView>
  </sheetViews>
  <sheetFormatPr defaultColWidth="9.140625" defaultRowHeight="12.75"/>
  <cols>
    <col min="1" max="1" width="13" style="31" customWidth="1"/>
    <col min="2" max="2" width="9.140625" style="31" customWidth="1"/>
    <col min="3" max="3" width="19.85546875" style="31" customWidth="1"/>
    <col min="4" max="4" width="27.140625" style="7" customWidth="1"/>
    <col min="5" max="5" width="11.140625" style="31" customWidth="1"/>
    <col min="6" max="6" width="5.85546875" style="31" customWidth="1"/>
    <col min="7" max="10" width="7.28515625" style="36" customWidth="1"/>
    <col min="11" max="11" width="7.28515625" style="31" customWidth="1"/>
    <col min="12" max="14" width="7.28515625" style="7" customWidth="1"/>
    <col min="15" max="15" width="5.140625" style="7" customWidth="1"/>
    <col min="16" max="16" width="4.28515625" style="7" customWidth="1"/>
    <col min="17" max="17" width="6.28515625" style="7" customWidth="1"/>
    <col min="18" max="18" width="7.5703125" style="7" customWidth="1"/>
    <col min="19" max="19" width="14" style="7" customWidth="1"/>
    <col min="20" max="20" width="17.85546875" style="31" customWidth="1"/>
    <col min="21" max="21" width="16.140625" style="31" customWidth="1"/>
    <col min="22" max="22" width="18.85546875" style="8" customWidth="1"/>
    <col min="23" max="16384" width="9.140625" style="31"/>
  </cols>
  <sheetData>
    <row r="3" spans="1:24" ht="15.75" customHeight="1">
      <c r="B3" s="32"/>
      <c r="C3" s="364" t="s">
        <v>101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</row>
    <row r="4" spans="1:24">
      <c r="B4" s="32"/>
      <c r="C4" s="32"/>
      <c r="E4" s="32"/>
      <c r="F4" s="32"/>
      <c r="K4" s="32"/>
      <c r="T4" s="32"/>
      <c r="U4" s="32"/>
      <c r="W4" s="32"/>
      <c r="X4" s="32"/>
    </row>
    <row r="5" spans="1:24" ht="19.5" customHeight="1">
      <c r="B5" s="363" t="s">
        <v>102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2"/>
      <c r="X5" s="32"/>
    </row>
    <row r="6" spans="1:24" ht="25.5" customHeight="1">
      <c r="B6" s="363" t="s">
        <v>10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T6" s="32"/>
      <c r="U6" s="32"/>
      <c r="W6" s="32"/>
      <c r="X6" s="32"/>
    </row>
    <row r="7" spans="1:24" ht="25.5" customHeight="1">
      <c r="B7" s="363" t="s">
        <v>11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T7" s="32"/>
      <c r="U7" s="32"/>
      <c r="W7" s="32"/>
      <c r="X7" s="32"/>
    </row>
    <row r="8" spans="1:24" ht="17.25" customHeight="1">
      <c r="B8" s="363" t="s">
        <v>98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2"/>
      <c r="X8" s="32"/>
    </row>
    <row r="9" spans="1:24" ht="13.15" customHeight="1">
      <c r="B9" s="363" t="s">
        <v>103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2"/>
      <c r="X9" s="32"/>
    </row>
    <row r="10" spans="1:24" s="6" customFormat="1">
      <c r="A10" s="31"/>
      <c r="B10" s="31"/>
      <c r="V10" s="18"/>
    </row>
    <row r="11" spans="1:24" s="7" customFormat="1" ht="76.5">
      <c r="A11" s="15" t="s">
        <v>5</v>
      </c>
      <c r="B11" s="15" t="s">
        <v>0</v>
      </c>
      <c r="C11" s="15" t="s">
        <v>2</v>
      </c>
      <c r="D11" s="15" t="s">
        <v>12</v>
      </c>
      <c r="E11" s="15" t="s">
        <v>1</v>
      </c>
      <c r="F11" s="16" t="s">
        <v>8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208</v>
      </c>
      <c r="L11" s="17" t="s">
        <v>209</v>
      </c>
      <c r="M11" s="17" t="s">
        <v>210</v>
      </c>
      <c r="N11" s="17" t="s">
        <v>211</v>
      </c>
      <c r="O11" s="16" t="s">
        <v>6</v>
      </c>
      <c r="P11" s="16" t="s">
        <v>4</v>
      </c>
      <c r="Q11" s="16" t="s">
        <v>7</v>
      </c>
      <c r="R11" s="16" t="s">
        <v>17</v>
      </c>
      <c r="S11" s="16" t="s">
        <v>9</v>
      </c>
      <c r="T11" s="15" t="s">
        <v>3</v>
      </c>
      <c r="V11" s="19"/>
    </row>
    <row r="12" spans="1:24" s="8" customFormat="1" ht="105">
      <c r="A12" s="96" t="s">
        <v>100</v>
      </c>
      <c r="B12" s="153">
        <v>1</v>
      </c>
      <c r="C12" s="79" t="s">
        <v>2727</v>
      </c>
      <c r="D12" s="96" t="s">
        <v>2600</v>
      </c>
      <c r="E12" s="79" t="s">
        <v>2728</v>
      </c>
      <c r="F12" s="114" t="s">
        <v>1811</v>
      </c>
      <c r="G12" s="116">
        <v>2</v>
      </c>
      <c r="H12" s="116">
        <v>2</v>
      </c>
      <c r="I12" s="116">
        <v>2.5</v>
      </c>
      <c r="J12" s="116">
        <v>1</v>
      </c>
      <c r="K12" s="116">
        <v>3.5</v>
      </c>
      <c r="L12" s="116">
        <v>3</v>
      </c>
      <c r="M12" s="116">
        <v>6</v>
      </c>
      <c r="N12" s="116">
        <v>12</v>
      </c>
      <c r="O12" s="116">
        <f>SUM(G12:N12)</f>
        <v>32</v>
      </c>
      <c r="P12" s="153"/>
      <c r="Q12" s="153"/>
      <c r="R12" s="98"/>
      <c r="S12" s="153" t="s">
        <v>1187</v>
      </c>
      <c r="T12" s="114" t="s">
        <v>2714</v>
      </c>
    </row>
    <row r="13" spans="1:24" s="8" customFormat="1" ht="45">
      <c r="A13" s="96" t="s">
        <v>100</v>
      </c>
      <c r="B13" s="79">
        <v>2</v>
      </c>
      <c r="C13" s="379" t="s">
        <v>2529</v>
      </c>
      <c r="D13" s="79" t="s">
        <v>2483</v>
      </c>
      <c r="E13" s="79" t="s">
        <v>2530</v>
      </c>
      <c r="F13" s="79">
        <v>6</v>
      </c>
      <c r="G13" s="79">
        <v>2.5</v>
      </c>
      <c r="H13" s="79">
        <v>3</v>
      </c>
      <c r="I13" s="79">
        <v>2.5</v>
      </c>
      <c r="J13" s="79">
        <v>0</v>
      </c>
      <c r="K13" s="79">
        <v>2.5</v>
      </c>
      <c r="L13" s="79">
        <v>2</v>
      </c>
      <c r="M13" s="79">
        <v>4.5</v>
      </c>
      <c r="N13" s="79">
        <v>14</v>
      </c>
      <c r="O13" s="79">
        <v>31</v>
      </c>
      <c r="P13" s="79"/>
      <c r="Q13" s="79"/>
      <c r="R13" s="98"/>
      <c r="S13" s="153" t="s">
        <v>1187</v>
      </c>
      <c r="T13" s="79" t="s">
        <v>2492</v>
      </c>
    </row>
    <row r="14" spans="1:24" s="8" customFormat="1" ht="55.9" customHeight="1">
      <c r="A14" s="96" t="s">
        <v>100</v>
      </c>
      <c r="B14" s="153">
        <v>3</v>
      </c>
      <c r="C14" s="96" t="s">
        <v>1530</v>
      </c>
      <c r="D14" s="96" t="s">
        <v>1371</v>
      </c>
      <c r="E14" s="96" t="s">
        <v>1531</v>
      </c>
      <c r="F14" s="96" t="s">
        <v>1532</v>
      </c>
      <c r="G14" s="96">
        <v>2.5</v>
      </c>
      <c r="H14" s="173">
        <v>2</v>
      </c>
      <c r="I14" s="96">
        <v>2</v>
      </c>
      <c r="J14" s="96">
        <v>1</v>
      </c>
      <c r="K14" s="96">
        <v>4</v>
      </c>
      <c r="L14" s="96">
        <v>3</v>
      </c>
      <c r="M14" s="96">
        <v>6</v>
      </c>
      <c r="N14" s="96">
        <v>10</v>
      </c>
      <c r="O14" s="96">
        <f>SUM(G14:N14)</f>
        <v>30.5</v>
      </c>
      <c r="P14" s="116"/>
      <c r="Q14" s="96"/>
      <c r="R14" s="98"/>
      <c r="S14" s="153" t="s">
        <v>1187</v>
      </c>
      <c r="T14" s="128" t="s">
        <v>1533</v>
      </c>
    </row>
    <row r="15" spans="1:24" ht="90">
      <c r="A15" s="96" t="s">
        <v>100</v>
      </c>
      <c r="B15" s="79">
        <v>4</v>
      </c>
      <c r="C15" s="164" t="s">
        <v>2257</v>
      </c>
      <c r="D15" s="77" t="s">
        <v>1950</v>
      </c>
      <c r="E15" s="114" t="s">
        <v>2308</v>
      </c>
      <c r="F15" s="164" t="s">
        <v>2330</v>
      </c>
      <c r="G15" s="96">
        <v>2.5</v>
      </c>
      <c r="H15" s="114">
        <v>2.5</v>
      </c>
      <c r="I15" s="114">
        <v>2.5</v>
      </c>
      <c r="J15" s="114">
        <v>0</v>
      </c>
      <c r="K15" s="114">
        <v>4.5</v>
      </c>
      <c r="L15" s="114">
        <v>2</v>
      </c>
      <c r="M15" s="114">
        <v>5.5</v>
      </c>
      <c r="N15" s="114">
        <v>10</v>
      </c>
      <c r="O15" s="114">
        <v>29.5</v>
      </c>
      <c r="P15" s="114"/>
      <c r="Q15" s="114"/>
      <c r="R15" s="98"/>
      <c r="S15" s="153" t="s">
        <v>1187</v>
      </c>
      <c r="T15" s="114" t="s">
        <v>2225</v>
      </c>
      <c r="U15" s="8"/>
    </row>
    <row r="16" spans="1:24" s="34" customFormat="1" ht="38.25" customHeight="1">
      <c r="A16" s="96" t="s">
        <v>100</v>
      </c>
      <c r="B16" s="153">
        <v>5</v>
      </c>
      <c r="C16" s="96" t="s">
        <v>1534</v>
      </c>
      <c r="D16" s="96" t="s">
        <v>1371</v>
      </c>
      <c r="E16" s="96" t="s">
        <v>1535</v>
      </c>
      <c r="F16" s="96" t="s">
        <v>1532</v>
      </c>
      <c r="G16" s="96">
        <v>2</v>
      </c>
      <c r="H16" s="96">
        <v>2</v>
      </c>
      <c r="I16" s="96">
        <v>2</v>
      </c>
      <c r="J16" s="96">
        <v>1</v>
      </c>
      <c r="K16" s="96">
        <v>4</v>
      </c>
      <c r="L16" s="96">
        <v>3</v>
      </c>
      <c r="M16" s="96">
        <v>4</v>
      </c>
      <c r="N16" s="96">
        <v>10</v>
      </c>
      <c r="O16" s="96">
        <f>SUM(G16:N16)</f>
        <v>28</v>
      </c>
      <c r="P16" s="96"/>
      <c r="Q16" s="96"/>
      <c r="R16" s="98"/>
      <c r="S16" s="153" t="s">
        <v>1187</v>
      </c>
      <c r="T16" s="128" t="s">
        <v>1533</v>
      </c>
      <c r="U16" s="8"/>
      <c r="V16" s="8"/>
    </row>
    <row r="17" spans="1:22" ht="38.25" customHeight="1">
      <c r="A17" s="96" t="s">
        <v>100</v>
      </c>
      <c r="B17" s="79">
        <v>6</v>
      </c>
      <c r="C17" s="80" t="s">
        <v>763</v>
      </c>
      <c r="D17" s="114" t="s">
        <v>653</v>
      </c>
      <c r="E17" s="96" t="s">
        <v>690</v>
      </c>
      <c r="F17" s="96" t="s">
        <v>431</v>
      </c>
      <c r="G17" s="96">
        <v>2.5</v>
      </c>
      <c r="H17" s="114">
        <v>2.5</v>
      </c>
      <c r="I17" s="114">
        <v>2.5</v>
      </c>
      <c r="J17" s="114">
        <v>0</v>
      </c>
      <c r="K17" s="114">
        <v>1.5</v>
      </c>
      <c r="L17" s="114">
        <v>3</v>
      </c>
      <c r="M17" s="114">
        <v>6</v>
      </c>
      <c r="N17" s="114">
        <v>8</v>
      </c>
      <c r="O17" s="114">
        <v>26</v>
      </c>
      <c r="P17" s="96"/>
      <c r="Q17" s="114"/>
      <c r="R17" s="96"/>
      <c r="S17" s="153" t="s">
        <v>1187</v>
      </c>
      <c r="T17" s="96" t="s">
        <v>655</v>
      </c>
      <c r="U17" s="8"/>
    </row>
    <row r="18" spans="1:22" s="34" customFormat="1" ht="38.25" customHeight="1">
      <c r="A18" s="96" t="s">
        <v>100</v>
      </c>
      <c r="B18" s="153">
        <v>7</v>
      </c>
      <c r="C18" s="79" t="s">
        <v>2731</v>
      </c>
      <c r="D18" s="96" t="s">
        <v>2600</v>
      </c>
      <c r="E18" s="79" t="s">
        <v>2732</v>
      </c>
      <c r="F18" s="114" t="s">
        <v>1811</v>
      </c>
      <c r="G18" s="114">
        <v>2</v>
      </c>
      <c r="H18" s="114">
        <v>1.5</v>
      </c>
      <c r="I18" s="114">
        <v>2</v>
      </c>
      <c r="J18" s="114">
        <v>1</v>
      </c>
      <c r="K18" s="114">
        <v>3</v>
      </c>
      <c r="L18" s="114">
        <v>2</v>
      </c>
      <c r="M18" s="114">
        <v>6</v>
      </c>
      <c r="N18" s="114">
        <v>8</v>
      </c>
      <c r="O18" s="114">
        <f>SUM(G18:N18)</f>
        <v>25.5</v>
      </c>
      <c r="P18" s="153"/>
      <c r="Q18" s="153"/>
      <c r="R18" s="98"/>
      <c r="S18" s="153" t="s">
        <v>275</v>
      </c>
      <c r="T18" s="114" t="s">
        <v>2714</v>
      </c>
      <c r="U18" s="8"/>
      <c r="V18" s="8"/>
    </row>
    <row r="19" spans="1:22" s="34" customFormat="1" ht="38.25" customHeight="1">
      <c r="A19" s="96" t="s">
        <v>100</v>
      </c>
      <c r="B19" s="79">
        <v>8</v>
      </c>
      <c r="C19" s="96" t="s">
        <v>582</v>
      </c>
      <c r="D19" s="114" t="s">
        <v>579</v>
      </c>
      <c r="E19" s="96"/>
      <c r="F19" s="96">
        <v>6</v>
      </c>
      <c r="G19" s="96">
        <v>2.5</v>
      </c>
      <c r="H19" s="114">
        <v>2.5</v>
      </c>
      <c r="I19" s="114">
        <v>2.5</v>
      </c>
      <c r="J19" s="114">
        <v>1</v>
      </c>
      <c r="K19" s="114">
        <v>3</v>
      </c>
      <c r="L19" s="114">
        <v>2</v>
      </c>
      <c r="M19" s="114">
        <v>4</v>
      </c>
      <c r="N19" s="114">
        <v>7</v>
      </c>
      <c r="O19" s="114">
        <v>24.5</v>
      </c>
      <c r="P19" s="114"/>
      <c r="Q19" s="114"/>
      <c r="R19" s="114"/>
      <c r="S19" s="153" t="s">
        <v>275</v>
      </c>
      <c r="T19" s="96" t="s">
        <v>574</v>
      </c>
      <c r="U19" s="8"/>
      <c r="V19" s="8"/>
    </row>
    <row r="20" spans="1:22" s="34" customFormat="1" ht="38.25" customHeight="1">
      <c r="A20" s="96" t="s">
        <v>100</v>
      </c>
      <c r="B20" s="153">
        <v>9</v>
      </c>
      <c r="C20" s="96" t="s">
        <v>582</v>
      </c>
      <c r="D20" s="114" t="s">
        <v>579</v>
      </c>
      <c r="E20" s="96"/>
      <c r="F20" s="96">
        <v>6</v>
      </c>
      <c r="G20" s="96">
        <v>2.5</v>
      </c>
      <c r="H20" s="114">
        <v>2.5</v>
      </c>
      <c r="I20" s="114">
        <v>2.5</v>
      </c>
      <c r="J20" s="114">
        <v>1</v>
      </c>
      <c r="K20" s="114">
        <v>3</v>
      </c>
      <c r="L20" s="114">
        <v>2</v>
      </c>
      <c r="M20" s="114">
        <v>4</v>
      </c>
      <c r="N20" s="114">
        <v>7</v>
      </c>
      <c r="O20" s="114">
        <v>24.5</v>
      </c>
      <c r="P20" s="114"/>
      <c r="Q20" s="114"/>
      <c r="R20" s="98"/>
      <c r="S20" s="153" t="s">
        <v>275</v>
      </c>
      <c r="T20" s="96" t="s">
        <v>574</v>
      </c>
      <c r="U20" s="8"/>
      <c r="V20" s="8"/>
    </row>
    <row r="21" spans="1:22" ht="38.25" customHeight="1">
      <c r="A21" s="96" t="s">
        <v>100</v>
      </c>
      <c r="B21" s="79">
        <v>10</v>
      </c>
      <c r="C21" s="79" t="s">
        <v>2747</v>
      </c>
      <c r="D21" s="96" t="s">
        <v>2600</v>
      </c>
      <c r="E21" s="79" t="s">
        <v>2748</v>
      </c>
      <c r="F21" s="114" t="s">
        <v>1825</v>
      </c>
      <c r="G21" s="114">
        <v>2</v>
      </c>
      <c r="H21" s="114">
        <v>2</v>
      </c>
      <c r="I21" s="114">
        <v>2.5</v>
      </c>
      <c r="J21" s="114">
        <v>1</v>
      </c>
      <c r="K21" s="114">
        <v>3</v>
      </c>
      <c r="L21" s="114">
        <v>3</v>
      </c>
      <c r="M21" s="114">
        <v>6</v>
      </c>
      <c r="N21" s="114">
        <v>5</v>
      </c>
      <c r="O21" s="114">
        <f>SUM(G21:N21)</f>
        <v>24.5</v>
      </c>
      <c r="P21" s="153"/>
      <c r="Q21" s="153"/>
      <c r="R21" s="98"/>
      <c r="S21" s="153" t="s">
        <v>275</v>
      </c>
      <c r="T21" s="116" t="s">
        <v>2602</v>
      </c>
      <c r="U21" s="8"/>
    </row>
    <row r="22" spans="1:22" ht="49.15" customHeight="1">
      <c r="A22" s="96" t="s">
        <v>100</v>
      </c>
      <c r="B22" s="153">
        <v>11</v>
      </c>
      <c r="C22" s="79" t="s">
        <v>2751</v>
      </c>
      <c r="D22" s="96" t="s">
        <v>2600</v>
      </c>
      <c r="E22" s="79" t="s">
        <v>2752</v>
      </c>
      <c r="F22" s="114" t="s">
        <v>1825</v>
      </c>
      <c r="G22" s="114">
        <v>2</v>
      </c>
      <c r="H22" s="114">
        <v>1.5</v>
      </c>
      <c r="I22" s="114">
        <v>2.5</v>
      </c>
      <c r="J22" s="114">
        <v>1</v>
      </c>
      <c r="K22" s="114">
        <v>2.5</v>
      </c>
      <c r="L22" s="114">
        <v>2</v>
      </c>
      <c r="M22" s="114">
        <v>6</v>
      </c>
      <c r="N22" s="114">
        <v>7</v>
      </c>
      <c r="O22" s="96">
        <f>SUM(G22:N22)</f>
        <v>24.5</v>
      </c>
      <c r="P22" s="153"/>
      <c r="Q22" s="153"/>
      <c r="R22" s="98"/>
      <c r="S22" s="153" t="s">
        <v>275</v>
      </c>
      <c r="T22" s="116" t="s">
        <v>2602</v>
      </c>
    </row>
    <row r="23" spans="1:22" ht="90">
      <c r="A23" s="96" t="s">
        <v>100</v>
      </c>
      <c r="B23" s="79">
        <v>12</v>
      </c>
      <c r="C23" s="79" t="s">
        <v>429</v>
      </c>
      <c r="D23" s="98" t="s">
        <v>323</v>
      </c>
      <c r="E23" s="98" t="s">
        <v>430</v>
      </c>
      <c r="F23" s="96" t="s">
        <v>431</v>
      </c>
      <c r="G23" s="96">
        <v>2.5</v>
      </c>
      <c r="H23" s="114">
        <v>1.5</v>
      </c>
      <c r="I23" s="114">
        <v>2.5</v>
      </c>
      <c r="J23" s="114">
        <v>1</v>
      </c>
      <c r="K23" s="114">
        <v>4.5</v>
      </c>
      <c r="L23" s="114">
        <v>1</v>
      </c>
      <c r="M23" s="114">
        <v>6</v>
      </c>
      <c r="N23" s="114">
        <v>5</v>
      </c>
      <c r="O23" s="114">
        <v>24</v>
      </c>
      <c r="P23" s="114"/>
      <c r="Q23" s="114"/>
      <c r="R23" s="114"/>
      <c r="S23" s="153" t="s">
        <v>275</v>
      </c>
      <c r="T23" s="96" t="s">
        <v>337</v>
      </c>
    </row>
    <row r="24" spans="1:22" ht="90">
      <c r="A24" s="96" t="s">
        <v>100</v>
      </c>
      <c r="B24" s="153">
        <v>13</v>
      </c>
      <c r="C24" s="83" t="s">
        <v>1180</v>
      </c>
      <c r="D24" s="98" t="s">
        <v>1159</v>
      </c>
      <c r="E24" s="157" t="s">
        <v>1165</v>
      </c>
      <c r="F24" s="157" t="s">
        <v>431</v>
      </c>
      <c r="G24" s="157">
        <v>2</v>
      </c>
      <c r="H24" s="157">
        <v>2</v>
      </c>
      <c r="I24" s="157">
        <v>2</v>
      </c>
      <c r="J24" s="157">
        <v>2</v>
      </c>
      <c r="K24" s="157">
        <v>2</v>
      </c>
      <c r="L24" s="157">
        <v>2</v>
      </c>
      <c r="M24" s="157">
        <v>2</v>
      </c>
      <c r="N24" s="157">
        <v>10</v>
      </c>
      <c r="O24" s="157">
        <v>24</v>
      </c>
      <c r="P24" s="157"/>
      <c r="Q24" s="98"/>
      <c r="R24" s="98"/>
      <c r="S24" s="153" t="s">
        <v>275</v>
      </c>
      <c r="T24" s="98" t="s">
        <v>1181</v>
      </c>
    </row>
    <row r="25" spans="1:22" ht="105">
      <c r="A25" s="96" t="s">
        <v>100</v>
      </c>
      <c r="B25" s="79">
        <v>14</v>
      </c>
      <c r="C25" s="79" t="s">
        <v>2723</v>
      </c>
      <c r="D25" s="96" t="s">
        <v>2600</v>
      </c>
      <c r="E25" s="79" t="s">
        <v>2724</v>
      </c>
      <c r="F25" s="114" t="s">
        <v>1811</v>
      </c>
      <c r="G25" s="116">
        <v>2</v>
      </c>
      <c r="H25" s="116">
        <v>1.5</v>
      </c>
      <c r="I25" s="116">
        <v>2.5</v>
      </c>
      <c r="J25" s="116">
        <v>1</v>
      </c>
      <c r="K25" s="116">
        <v>2.5</v>
      </c>
      <c r="L25" s="116">
        <v>1.5</v>
      </c>
      <c r="M25" s="116">
        <v>6</v>
      </c>
      <c r="N25" s="116">
        <v>7</v>
      </c>
      <c r="O25" s="116">
        <f>SUM(G25:N25)</f>
        <v>24</v>
      </c>
      <c r="P25" s="153"/>
      <c r="Q25" s="153"/>
      <c r="R25" s="98"/>
      <c r="S25" s="153" t="s">
        <v>275</v>
      </c>
      <c r="T25" s="114" t="s">
        <v>2714</v>
      </c>
    </row>
    <row r="26" spans="1:22" ht="60">
      <c r="A26" s="96" t="s">
        <v>100</v>
      </c>
      <c r="B26" s="153">
        <v>15</v>
      </c>
      <c r="C26" s="96" t="s">
        <v>219</v>
      </c>
      <c r="D26" s="114" t="s">
        <v>311</v>
      </c>
      <c r="E26" s="96" t="s">
        <v>141</v>
      </c>
      <c r="F26" s="96" t="s">
        <v>220</v>
      </c>
      <c r="G26" s="96">
        <v>1.5</v>
      </c>
      <c r="H26" s="96">
        <v>1</v>
      </c>
      <c r="I26" s="96">
        <v>2.5</v>
      </c>
      <c r="J26" s="96">
        <v>0</v>
      </c>
      <c r="K26" s="96">
        <v>2</v>
      </c>
      <c r="L26" s="114">
        <v>0.5</v>
      </c>
      <c r="M26" s="114">
        <v>5.5</v>
      </c>
      <c r="N26" s="114">
        <v>10</v>
      </c>
      <c r="O26" s="114">
        <f>SUM(G26:N26)</f>
        <v>23</v>
      </c>
      <c r="P26" s="114"/>
      <c r="Q26" s="114"/>
      <c r="R26" s="114"/>
      <c r="S26" s="153" t="s">
        <v>275</v>
      </c>
      <c r="T26" s="96" t="s">
        <v>29</v>
      </c>
    </row>
    <row r="27" spans="1:22" ht="90">
      <c r="A27" s="96" t="s">
        <v>100</v>
      </c>
      <c r="B27" s="79">
        <v>16</v>
      </c>
      <c r="C27" s="164" t="s">
        <v>2260</v>
      </c>
      <c r="D27" s="77" t="s">
        <v>1950</v>
      </c>
      <c r="E27" s="114" t="s">
        <v>2311</v>
      </c>
      <c r="F27" s="164" t="s">
        <v>2330</v>
      </c>
      <c r="G27" s="96">
        <v>2.5</v>
      </c>
      <c r="H27" s="114">
        <v>2.5</v>
      </c>
      <c r="I27" s="114">
        <v>2.5</v>
      </c>
      <c r="J27" s="114">
        <v>0</v>
      </c>
      <c r="K27" s="114">
        <v>1.5</v>
      </c>
      <c r="L27" s="114">
        <v>3</v>
      </c>
      <c r="M27" s="114">
        <v>2</v>
      </c>
      <c r="N27" s="114">
        <v>9</v>
      </c>
      <c r="O27" s="114">
        <v>23</v>
      </c>
      <c r="P27" s="114"/>
      <c r="Q27" s="114"/>
      <c r="R27" s="98"/>
      <c r="S27" s="153" t="s">
        <v>275</v>
      </c>
      <c r="T27" s="114" t="s">
        <v>2225</v>
      </c>
    </row>
    <row r="28" spans="1:22" ht="105">
      <c r="A28" s="96" t="s">
        <v>100</v>
      </c>
      <c r="B28" s="153">
        <v>17</v>
      </c>
      <c r="C28" s="79" t="s">
        <v>2715</v>
      </c>
      <c r="D28" s="96" t="s">
        <v>2600</v>
      </c>
      <c r="E28" s="79" t="s">
        <v>2716</v>
      </c>
      <c r="F28" s="114" t="s">
        <v>1811</v>
      </c>
      <c r="G28" s="98">
        <v>2</v>
      </c>
      <c r="H28" s="98">
        <v>1.5</v>
      </c>
      <c r="I28" s="98">
        <v>2</v>
      </c>
      <c r="J28" s="98">
        <v>1</v>
      </c>
      <c r="K28" s="98">
        <v>2.5</v>
      </c>
      <c r="L28" s="98">
        <v>2</v>
      </c>
      <c r="M28" s="98">
        <v>6</v>
      </c>
      <c r="N28" s="98">
        <v>6</v>
      </c>
      <c r="O28" s="98">
        <f>SUM(G28:N28)</f>
        <v>23</v>
      </c>
      <c r="P28" s="153"/>
      <c r="Q28" s="153"/>
      <c r="R28" s="98"/>
      <c r="S28" s="153" t="s">
        <v>275</v>
      </c>
      <c r="T28" s="114" t="s">
        <v>2714</v>
      </c>
    </row>
    <row r="29" spans="1:22" ht="105">
      <c r="A29" s="96" t="s">
        <v>100</v>
      </c>
      <c r="B29" s="79">
        <v>18</v>
      </c>
      <c r="C29" s="79" t="s">
        <v>2719</v>
      </c>
      <c r="D29" s="96" t="s">
        <v>2600</v>
      </c>
      <c r="E29" s="79" t="s">
        <v>2720</v>
      </c>
      <c r="F29" s="114" t="s">
        <v>1811</v>
      </c>
      <c r="G29" s="114">
        <v>1.5</v>
      </c>
      <c r="H29" s="114">
        <v>1</v>
      </c>
      <c r="I29" s="114">
        <v>2.5</v>
      </c>
      <c r="J29" s="114">
        <v>1</v>
      </c>
      <c r="K29" s="114">
        <v>3</v>
      </c>
      <c r="L29" s="114">
        <v>2</v>
      </c>
      <c r="M29" s="114">
        <v>6</v>
      </c>
      <c r="N29" s="114">
        <v>6</v>
      </c>
      <c r="O29" s="96">
        <f>SUM(G29:N29)</f>
        <v>23</v>
      </c>
      <c r="P29" s="153"/>
      <c r="Q29" s="153"/>
      <c r="R29" s="98"/>
      <c r="S29" s="153" t="s">
        <v>275</v>
      </c>
      <c r="T29" s="114" t="s">
        <v>2714</v>
      </c>
    </row>
    <row r="30" spans="1:22" ht="60">
      <c r="A30" s="96" t="s">
        <v>100</v>
      </c>
      <c r="B30" s="153">
        <v>19</v>
      </c>
      <c r="C30" s="96" t="s">
        <v>222</v>
      </c>
      <c r="D30" s="114" t="s">
        <v>311</v>
      </c>
      <c r="E30" s="96" t="s">
        <v>144</v>
      </c>
      <c r="F30" s="96" t="s">
        <v>220</v>
      </c>
      <c r="G30" s="96">
        <v>2.5</v>
      </c>
      <c r="H30" s="96">
        <v>2.5</v>
      </c>
      <c r="I30" s="96">
        <v>2.5</v>
      </c>
      <c r="J30" s="96">
        <v>0</v>
      </c>
      <c r="K30" s="96">
        <v>2.5</v>
      </c>
      <c r="L30" s="114">
        <v>1</v>
      </c>
      <c r="M30" s="114">
        <v>5.5</v>
      </c>
      <c r="N30" s="114">
        <v>6</v>
      </c>
      <c r="O30" s="114">
        <f>SUM(G30:N30)</f>
        <v>22.5</v>
      </c>
      <c r="P30" s="114"/>
      <c r="Q30" s="114"/>
      <c r="R30" s="114"/>
      <c r="S30" s="153" t="s">
        <v>275</v>
      </c>
      <c r="T30" s="96" t="s">
        <v>29</v>
      </c>
    </row>
    <row r="31" spans="1:22" ht="30">
      <c r="A31" s="96" t="s">
        <v>100</v>
      </c>
      <c r="B31" s="79">
        <v>20</v>
      </c>
      <c r="C31" s="96" t="s">
        <v>584</v>
      </c>
      <c r="D31" s="114" t="s">
        <v>579</v>
      </c>
      <c r="E31" s="96"/>
      <c r="F31" s="96">
        <v>6</v>
      </c>
      <c r="G31" s="96">
        <v>2.5</v>
      </c>
      <c r="H31" s="114">
        <v>2.5</v>
      </c>
      <c r="I31" s="114">
        <v>2.5</v>
      </c>
      <c r="J31" s="114">
        <v>1</v>
      </c>
      <c r="K31" s="114">
        <v>3</v>
      </c>
      <c r="L31" s="114">
        <v>2</v>
      </c>
      <c r="M31" s="114">
        <v>4</v>
      </c>
      <c r="N31" s="114">
        <v>5</v>
      </c>
      <c r="O31" s="114">
        <v>22.5</v>
      </c>
      <c r="P31" s="114"/>
      <c r="Q31" s="114"/>
      <c r="R31" s="114"/>
      <c r="S31" s="153" t="s">
        <v>275</v>
      </c>
      <c r="T31" s="96" t="s">
        <v>574</v>
      </c>
    </row>
    <row r="32" spans="1:22" ht="30">
      <c r="A32" s="96" t="s">
        <v>100</v>
      </c>
      <c r="B32" s="153">
        <v>21</v>
      </c>
      <c r="C32" s="96" t="s">
        <v>584</v>
      </c>
      <c r="D32" s="114" t="s">
        <v>579</v>
      </c>
      <c r="E32" s="96"/>
      <c r="F32" s="96">
        <v>6</v>
      </c>
      <c r="G32" s="96">
        <v>2.5</v>
      </c>
      <c r="H32" s="114">
        <v>2.5</v>
      </c>
      <c r="I32" s="114">
        <v>2.5</v>
      </c>
      <c r="J32" s="114">
        <v>1</v>
      </c>
      <c r="K32" s="114">
        <v>3</v>
      </c>
      <c r="L32" s="114">
        <v>2</v>
      </c>
      <c r="M32" s="114">
        <v>4</v>
      </c>
      <c r="N32" s="114">
        <v>5</v>
      </c>
      <c r="O32" s="114">
        <v>22.5</v>
      </c>
      <c r="P32" s="114"/>
      <c r="Q32" s="114"/>
      <c r="R32" s="98"/>
      <c r="S32" s="153" t="s">
        <v>275</v>
      </c>
      <c r="T32" s="96" t="s">
        <v>574</v>
      </c>
    </row>
    <row r="33" spans="1:20" ht="105">
      <c r="A33" s="96" t="s">
        <v>100</v>
      </c>
      <c r="B33" s="79">
        <v>22</v>
      </c>
      <c r="C33" s="79" t="s">
        <v>2729</v>
      </c>
      <c r="D33" s="96" t="s">
        <v>2600</v>
      </c>
      <c r="E33" s="79" t="s">
        <v>2730</v>
      </c>
      <c r="F33" s="114" t="s">
        <v>1811</v>
      </c>
      <c r="G33" s="116">
        <v>1.5</v>
      </c>
      <c r="H33" s="116">
        <v>1.5</v>
      </c>
      <c r="I33" s="116">
        <v>1.5</v>
      </c>
      <c r="J33" s="116">
        <v>1</v>
      </c>
      <c r="K33" s="116">
        <v>2</v>
      </c>
      <c r="L33" s="116">
        <v>1</v>
      </c>
      <c r="M33" s="116">
        <v>6</v>
      </c>
      <c r="N33" s="116">
        <v>8</v>
      </c>
      <c r="O33" s="116">
        <f t="shared" ref="O33:O39" si="0">SUM(G33:N33)</f>
        <v>22.5</v>
      </c>
      <c r="P33" s="153"/>
      <c r="Q33" s="153"/>
      <c r="R33" s="98"/>
      <c r="S33" s="153" t="s">
        <v>275</v>
      </c>
      <c r="T33" s="114" t="s">
        <v>2714</v>
      </c>
    </row>
    <row r="34" spans="1:20" ht="105">
      <c r="A34" s="96" t="s">
        <v>100</v>
      </c>
      <c r="B34" s="153">
        <v>23</v>
      </c>
      <c r="C34" s="79" t="s">
        <v>2745</v>
      </c>
      <c r="D34" s="96" t="s">
        <v>2600</v>
      </c>
      <c r="E34" s="79" t="s">
        <v>2746</v>
      </c>
      <c r="F34" s="114" t="s">
        <v>1825</v>
      </c>
      <c r="G34" s="114">
        <v>1.5</v>
      </c>
      <c r="H34" s="114">
        <v>2</v>
      </c>
      <c r="I34" s="114">
        <v>2.5</v>
      </c>
      <c r="J34" s="114">
        <v>1</v>
      </c>
      <c r="K34" s="114">
        <v>2</v>
      </c>
      <c r="L34" s="114">
        <v>2.5</v>
      </c>
      <c r="M34" s="114">
        <v>6</v>
      </c>
      <c r="N34" s="114">
        <v>5</v>
      </c>
      <c r="O34" s="114">
        <f t="shared" si="0"/>
        <v>22.5</v>
      </c>
      <c r="P34" s="153"/>
      <c r="Q34" s="153"/>
      <c r="R34" s="98"/>
      <c r="S34" s="153" t="s">
        <v>275</v>
      </c>
      <c r="T34" s="116" t="s">
        <v>2602</v>
      </c>
    </row>
    <row r="35" spans="1:20" ht="105">
      <c r="A35" s="96" t="s">
        <v>100</v>
      </c>
      <c r="B35" s="79">
        <v>24</v>
      </c>
      <c r="C35" s="79" t="s">
        <v>2717</v>
      </c>
      <c r="D35" s="96" t="s">
        <v>2600</v>
      </c>
      <c r="E35" s="79" t="s">
        <v>2718</v>
      </c>
      <c r="F35" s="114" t="s">
        <v>1811</v>
      </c>
      <c r="G35" s="114">
        <v>2</v>
      </c>
      <c r="H35" s="114">
        <v>1</v>
      </c>
      <c r="I35" s="114">
        <v>2</v>
      </c>
      <c r="J35" s="114">
        <v>1</v>
      </c>
      <c r="K35" s="114">
        <v>2.5</v>
      </c>
      <c r="L35" s="114">
        <v>1.5</v>
      </c>
      <c r="M35" s="114">
        <v>6</v>
      </c>
      <c r="N35" s="114">
        <v>6</v>
      </c>
      <c r="O35" s="96">
        <f t="shared" si="0"/>
        <v>22</v>
      </c>
      <c r="P35" s="153"/>
      <c r="Q35" s="153"/>
      <c r="R35" s="98"/>
      <c r="S35" s="153" t="s">
        <v>275</v>
      </c>
      <c r="T35" s="114" t="s">
        <v>2714</v>
      </c>
    </row>
    <row r="36" spans="1:20" ht="60">
      <c r="A36" s="96" t="s">
        <v>100</v>
      </c>
      <c r="B36" s="153">
        <v>25</v>
      </c>
      <c r="C36" s="96" t="s">
        <v>221</v>
      </c>
      <c r="D36" s="114" t="s">
        <v>311</v>
      </c>
      <c r="E36" s="96" t="s">
        <v>143</v>
      </c>
      <c r="F36" s="96" t="s">
        <v>220</v>
      </c>
      <c r="G36" s="96">
        <v>2.5</v>
      </c>
      <c r="H36" s="96">
        <v>2.5</v>
      </c>
      <c r="I36" s="96">
        <v>2.5</v>
      </c>
      <c r="J36" s="96">
        <v>0</v>
      </c>
      <c r="K36" s="96">
        <v>2.5</v>
      </c>
      <c r="L36" s="114">
        <v>1</v>
      </c>
      <c r="M36" s="114">
        <v>5.5</v>
      </c>
      <c r="N36" s="114">
        <v>5</v>
      </c>
      <c r="O36" s="114">
        <f t="shared" si="0"/>
        <v>21.5</v>
      </c>
      <c r="P36" s="114"/>
      <c r="Q36" s="114"/>
      <c r="R36" s="114"/>
      <c r="S36" s="153" t="s">
        <v>275</v>
      </c>
      <c r="T36" s="96" t="s">
        <v>29</v>
      </c>
    </row>
    <row r="37" spans="1:20" ht="105">
      <c r="A37" s="96" t="s">
        <v>100</v>
      </c>
      <c r="B37" s="79">
        <v>26</v>
      </c>
      <c r="C37" s="79" t="s">
        <v>2712</v>
      </c>
      <c r="D37" s="96" t="s">
        <v>2600</v>
      </c>
      <c r="E37" s="79" t="s">
        <v>2713</v>
      </c>
      <c r="F37" s="114" t="s">
        <v>1811</v>
      </c>
      <c r="G37" s="114">
        <v>1</v>
      </c>
      <c r="H37" s="114">
        <v>1.5</v>
      </c>
      <c r="I37" s="114">
        <v>2</v>
      </c>
      <c r="J37" s="114">
        <v>1</v>
      </c>
      <c r="K37" s="114">
        <v>2.5</v>
      </c>
      <c r="L37" s="114">
        <v>1.5</v>
      </c>
      <c r="M37" s="114">
        <v>6</v>
      </c>
      <c r="N37" s="114">
        <v>6</v>
      </c>
      <c r="O37" s="114">
        <f t="shared" si="0"/>
        <v>21.5</v>
      </c>
      <c r="P37" s="114"/>
      <c r="Q37" s="114"/>
      <c r="R37" s="98"/>
      <c r="S37" s="153" t="s">
        <v>275</v>
      </c>
      <c r="T37" s="114" t="s">
        <v>2714</v>
      </c>
    </row>
    <row r="38" spans="1:20" ht="105">
      <c r="A38" s="96" t="s">
        <v>100</v>
      </c>
      <c r="B38" s="153">
        <v>27</v>
      </c>
      <c r="C38" s="79" t="s">
        <v>2749</v>
      </c>
      <c r="D38" s="96" t="s">
        <v>2600</v>
      </c>
      <c r="E38" s="79" t="s">
        <v>2750</v>
      </c>
      <c r="F38" s="114" t="s">
        <v>1825</v>
      </c>
      <c r="G38" s="116">
        <v>1.5</v>
      </c>
      <c r="H38" s="116">
        <v>1</v>
      </c>
      <c r="I38" s="116">
        <v>2.5</v>
      </c>
      <c r="J38" s="116">
        <v>1</v>
      </c>
      <c r="K38" s="116">
        <v>2.5</v>
      </c>
      <c r="L38" s="116">
        <v>2</v>
      </c>
      <c r="M38" s="168">
        <v>6</v>
      </c>
      <c r="N38" s="116">
        <v>5</v>
      </c>
      <c r="O38" s="116">
        <f t="shared" si="0"/>
        <v>21.5</v>
      </c>
      <c r="P38" s="153"/>
      <c r="Q38" s="153"/>
      <c r="R38" s="98"/>
      <c r="S38" s="153" t="s">
        <v>275</v>
      </c>
      <c r="T38" s="116" t="s">
        <v>2602</v>
      </c>
    </row>
    <row r="39" spans="1:20" ht="105">
      <c r="A39" s="96" t="s">
        <v>100</v>
      </c>
      <c r="B39" s="79">
        <v>28</v>
      </c>
      <c r="C39" s="79" t="s">
        <v>2753</v>
      </c>
      <c r="D39" s="96" t="s">
        <v>2600</v>
      </c>
      <c r="E39" s="79" t="s">
        <v>2754</v>
      </c>
      <c r="F39" s="114" t="s">
        <v>1825</v>
      </c>
      <c r="G39" s="114">
        <v>1.5</v>
      </c>
      <c r="H39" s="114">
        <v>1.5</v>
      </c>
      <c r="I39" s="114">
        <v>2</v>
      </c>
      <c r="J39" s="114">
        <v>1</v>
      </c>
      <c r="K39" s="114">
        <v>2</v>
      </c>
      <c r="L39" s="114">
        <v>1.5</v>
      </c>
      <c r="M39" s="114">
        <v>6</v>
      </c>
      <c r="N39" s="114">
        <v>6</v>
      </c>
      <c r="O39" s="96">
        <f t="shared" si="0"/>
        <v>21.5</v>
      </c>
      <c r="P39" s="153"/>
      <c r="Q39" s="153"/>
      <c r="R39" s="98"/>
      <c r="S39" s="153" t="s">
        <v>275</v>
      </c>
      <c r="T39" s="116" t="s">
        <v>2602</v>
      </c>
    </row>
    <row r="40" spans="1:20" ht="90">
      <c r="A40" s="96" t="s">
        <v>100</v>
      </c>
      <c r="B40" s="153">
        <v>29</v>
      </c>
      <c r="C40" s="79" t="s">
        <v>432</v>
      </c>
      <c r="D40" s="98" t="s">
        <v>323</v>
      </c>
      <c r="E40" s="98" t="s">
        <v>433</v>
      </c>
      <c r="F40" s="96" t="s">
        <v>431</v>
      </c>
      <c r="G40" s="96">
        <v>2.5</v>
      </c>
      <c r="H40" s="114">
        <v>1</v>
      </c>
      <c r="I40" s="114">
        <v>2.5</v>
      </c>
      <c r="J40" s="114">
        <v>0</v>
      </c>
      <c r="K40" s="114">
        <v>2.5</v>
      </c>
      <c r="L40" s="114">
        <v>1</v>
      </c>
      <c r="M40" s="114">
        <v>6</v>
      </c>
      <c r="N40" s="114">
        <v>5</v>
      </c>
      <c r="O40" s="114">
        <v>20.5</v>
      </c>
      <c r="P40" s="114"/>
      <c r="Q40" s="114"/>
      <c r="R40" s="114"/>
      <c r="S40" s="153" t="s">
        <v>275</v>
      </c>
      <c r="T40" s="96" t="s">
        <v>337</v>
      </c>
    </row>
    <row r="41" spans="1:20" ht="90">
      <c r="A41" s="96" t="s">
        <v>100</v>
      </c>
      <c r="B41" s="79">
        <v>30</v>
      </c>
      <c r="C41" s="79" t="s">
        <v>434</v>
      </c>
      <c r="D41" s="98" t="s">
        <v>323</v>
      </c>
      <c r="E41" s="98" t="s">
        <v>435</v>
      </c>
      <c r="F41" s="96" t="s">
        <v>431</v>
      </c>
      <c r="G41" s="96">
        <v>2.5</v>
      </c>
      <c r="H41" s="114">
        <v>1</v>
      </c>
      <c r="I41" s="114">
        <v>2.5</v>
      </c>
      <c r="J41" s="114">
        <v>0</v>
      </c>
      <c r="K41" s="114">
        <v>2.5</v>
      </c>
      <c r="L41" s="114">
        <v>1</v>
      </c>
      <c r="M41" s="114">
        <v>6</v>
      </c>
      <c r="N41" s="114">
        <v>5</v>
      </c>
      <c r="O41" s="114">
        <v>20.5</v>
      </c>
      <c r="P41" s="114"/>
      <c r="Q41" s="114"/>
      <c r="R41" s="114"/>
      <c r="S41" s="153" t="s">
        <v>275</v>
      </c>
      <c r="T41" s="96" t="s">
        <v>337</v>
      </c>
    </row>
    <row r="42" spans="1:20" ht="90">
      <c r="A42" s="96" t="s">
        <v>100</v>
      </c>
      <c r="B42" s="153">
        <v>31</v>
      </c>
      <c r="C42" s="79" t="s">
        <v>436</v>
      </c>
      <c r="D42" s="98" t="s">
        <v>323</v>
      </c>
      <c r="E42" s="98" t="s">
        <v>437</v>
      </c>
      <c r="F42" s="96" t="s">
        <v>438</v>
      </c>
      <c r="G42" s="96">
        <v>2</v>
      </c>
      <c r="H42" s="114">
        <v>2.5</v>
      </c>
      <c r="I42" s="114">
        <v>2.5</v>
      </c>
      <c r="J42" s="114">
        <v>1</v>
      </c>
      <c r="K42" s="114">
        <v>4.5</v>
      </c>
      <c r="L42" s="114">
        <v>2</v>
      </c>
      <c r="M42" s="114">
        <v>6</v>
      </c>
      <c r="N42" s="114">
        <v>0</v>
      </c>
      <c r="O42" s="114">
        <v>20.5</v>
      </c>
      <c r="P42" s="114"/>
      <c r="Q42" s="114"/>
      <c r="R42" s="114"/>
      <c r="S42" s="153" t="s">
        <v>275</v>
      </c>
      <c r="T42" s="96" t="s">
        <v>384</v>
      </c>
    </row>
    <row r="43" spans="1:20" ht="90">
      <c r="A43" s="96" t="s">
        <v>100</v>
      </c>
      <c r="B43" s="79">
        <v>32</v>
      </c>
      <c r="C43" s="79" t="s">
        <v>439</v>
      </c>
      <c r="D43" s="98" t="s">
        <v>323</v>
      </c>
      <c r="E43" s="98" t="s">
        <v>440</v>
      </c>
      <c r="F43" s="96" t="s">
        <v>438</v>
      </c>
      <c r="G43" s="96">
        <v>2</v>
      </c>
      <c r="H43" s="114">
        <v>2.5</v>
      </c>
      <c r="I43" s="114">
        <v>2.5</v>
      </c>
      <c r="J43" s="114">
        <v>1</v>
      </c>
      <c r="K43" s="114">
        <v>4</v>
      </c>
      <c r="L43" s="114">
        <v>2</v>
      </c>
      <c r="M43" s="114">
        <v>6</v>
      </c>
      <c r="N43" s="114">
        <v>0</v>
      </c>
      <c r="O43" s="114">
        <v>20</v>
      </c>
      <c r="P43" s="114"/>
      <c r="Q43" s="114"/>
      <c r="R43" s="114"/>
      <c r="S43" s="153" t="s">
        <v>275</v>
      </c>
      <c r="T43" s="96" t="s">
        <v>384</v>
      </c>
    </row>
    <row r="44" spans="1:20" ht="75">
      <c r="A44" s="96" t="s">
        <v>100</v>
      </c>
      <c r="B44" s="153">
        <v>33</v>
      </c>
      <c r="C44" s="80" t="s">
        <v>778</v>
      </c>
      <c r="D44" s="114" t="s">
        <v>653</v>
      </c>
      <c r="E44" s="96" t="s">
        <v>718</v>
      </c>
      <c r="F44" s="96" t="s">
        <v>438</v>
      </c>
      <c r="G44" s="96">
        <v>2.5</v>
      </c>
      <c r="H44" s="114">
        <v>1.5</v>
      </c>
      <c r="I44" s="114">
        <v>2.5</v>
      </c>
      <c r="J44" s="114">
        <v>0</v>
      </c>
      <c r="K44" s="114">
        <v>1</v>
      </c>
      <c r="L44" s="114">
        <v>0</v>
      </c>
      <c r="M44" s="114">
        <v>6</v>
      </c>
      <c r="N44" s="114">
        <v>7</v>
      </c>
      <c r="O44" s="114">
        <v>20</v>
      </c>
      <c r="P44" s="96"/>
      <c r="Q44" s="114"/>
      <c r="R44" s="96"/>
      <c r="S44" s="153" t="s">
        <v>275</v>
      </c>
      <c r="T44" s="96" t="s">
        <v>777</v>
      </c>
    </row>
    <row r="45" spans="1:20" ht="90">
      <c r="A45" s="96" t="s">
        <v>100</v>
      </c>
      <c r="B45" s="79">
        <v>34</v>
      </c>
      <c r="C45" s="164" t="s">
        <v>2267</v>
      </c>
      <c r="D45" s="77" t="s">
        <v>1950</v>
      </c>
      <c r="E45" s="114" t="s">
        <v>2318</v>
      </c>
      <c r="F45" s="164" t="s">
        <v>2330</v>
      </c>
      <c r="G45" s="96">
        <v>2</v>
      </c>
      <c r="H45" s="114">
        <v>2.5</v>
      </c>
      <c r="I45" s="114">
        <v>2.5</v>
      </c>
      <c r="J45" s="114">
        <v>0</v>
      </c>
      <c r="K45" s="114">
        <v>1.5</v>
      </c>
      <c r="L45" s="114">
        <v>2</v>
      </c>
      <c r="M45" s="114">
        <v>1.5</v>
      </c>
      <c r="N45" s="114">
        <v>8</v>
      </c>
      <c r="O45" s="114">
        <v>20</v>
      </c>
      <c r="P45" s="114"/>
      <c r="Q45" s="115"/>
      <c r="R45" s="98"/>
      <c r="S45" s="153" t="s">
        <v>275</v>
      </c>
      <c r="T45" s="114" t="s">
        <v>2225</v>
      </c>
    </row>
    <row r="46" spans="1:20" ht="60">
      <c r="A46" s="96" t="s">
        <v>100</v>
      </c>
      <c r="B46" s="153">
        <v>35</v>
      </c>
      <c r="C46" s="96" t="s">
        <v>244</v>
      </c>
      <c r="D46" s="114" t="s">
        <v>311</v>
      </c>
      <c r="E46" s="96" t="s">
        <v>245</v>
      </c>
      <c r="F46" s="96">
        <v>6</v>
      </c>
      <c r="G46" s="96">
        <v>2.5</v>
      </c>
      <c r="H46" s="114">
        <v>1.5</v>
      </c>
      <c r="I46" s="114">
        <v>2.5</v>
      </c>
      <c r="J46" s="114">
        <v>0</v>
      </c>
      <c r="K46" s="114">
        <v>1.5</v>
      </c>
      <c r="L46" s="114">
        <v>1</v>
      </c>
      <c r="M46" s="114">
        <v>1.5</v>
      </c>
      <c r="N46" s="114">
        <v>9</v>
      </c>
      <c r="O46" s="114">
        <v>19.5</v>
      </c>
      <c r="P46" s="114"/>
      <c r="Q46" s="114"/>
      <c r="R46" s="114"/>
      <c r="S46" s="153" t="s">
        <v>275</v>
      </c>
      <c r="T46" s="96" t="s">
        <v>243</v>
      </c>
    </row>
    <row r="47" spans="1:20" ht="105">
      <c r="A47" s="96" t="s">
        <v>100</v>
      </c>
      <c r="B47" s="79">
        <v>36</v>
      </c>
      <c r="C47" s="170" t="s">
        <v>489</v>
      </c>
      <c r="D47" s="171" t="s">
        <v>480</v>
      </c>
      <c r="E47" s="172" t="s">
        <v>490</v>
      </c>
      <c r="F47" s="169" t="s">
        <v>445</v>
      </c>
      <c r="G47" s="169">
        <v>2.5</v>
      </c>
      <c r="H47" s="169">
        <v>2.5</v>
      </c>
      <c r="I47" s="169">
        <v>2.5</v>
      </c>
      <c r="J47" s="169">
        <v>1</v>
      </c>
      <c r="K47" s="169">
        <v>3</v>
      </c>
      <c r="L47" s="169">
        <v>2</v>
      </c>
      <c r="M47" s="169">
        <v>6</v>
      </c>
      <c r="N47" s="169">
        <v>0</v>
      </c>
      <c r="O47" s="169">
        <v>19.5</v>
      </c>
      <c r="P47" s="169"/>
      <c r="Q47" s="169"/>
      <c r="R47" s="169"/>
      <c r="S47" s="153" t="s">
        <v>275</v>
      </c>
      <c r="T47" s="170" t="s">
        <v>491</v>
      </c>
    </row>
    <row r="48" spans="1:20" ht="90">
      <c r="A48" s="96" t="s">
        <v>100</v>
      </c>
      <c r="B48" s="153">
        <v>37</v>
      </c>
      <c r="C48" s="77" t="s">
        <v>2242</v>
      </c>
      <c r="D48" s="114" t="s">
        <v>1860</v>
      </c>
      <c r="E48" s="114" t="s">
        <v>2293</v>
      </c>
      <c r="F48" s="116" t="s">
        <v>500</v>
      </c>
      <c r="G48" s="116">
        <v>2.5</v>
      </c>
      <c r="H48" s="116">
        <v>2.5</v>
      </c>
      <c r="I48" s="116">
        <v>2.5</v>
      </c>
      <c r="J48" s="116">
        <v>1</v>
      </c>
      <c r="K48" s="116">
        <v>3</v>
      </c>
      <c r="L48" s="116">
        <v>4</v>
      </c>
      <c r="M48" s="116">
        <v>4</v>
      </c>
      <c r="N48" s="116">
        <v>0</v>
      </c>
      <c r="O48" s="116">
        <v>19.5</v>
      </c>
      <c r="P48" s="116"/>
      <c r="Q48" s="116"/>
      <c r="R48" s="98"/>
      <c r="S48" s="153" t="s">
        <v>275</v>
      </c>
      <c r="T48" s="96" t="s">
        <v>2328</v>
      </c>
    </row>
    <row r="49" spans="1:20" ht="45">
      <c r="A49" s="96" t="s">
        <v>100</v>
      </c>
      <c r="B49" s="79">
        <v>38</v>
      </c>
      <c r="C49" s="79" t="s">
        <v>2535</v>
      </c>
      <c r="D49" s="79" t="s">
        <v>2483</v>
      </c>
      <c r="E49" s="79" t="s">
        <v>2536</v>
      </c>
      <c r="F49" s="79">
        <v>6</v>
      </c>
      <c r="G49" s="79">
        <v>2</v>
      </c>
      <c r="H49" s="79">
        <v>1.5</v>
      </c>
      <c r="I49" s="79">
        <v>2.5</v>
      </c>
      <c r="J49" s="79">
        <v>0</v>
      </c>
      <c r="K49" s="79">
        <v>2.5</v>
      </c>
      <c r="L49" s="79">
        <v>1</v>
      </c>
      <c r="M49" s="79">
        <v>3</v>
      </c>
      <c r="N49" s="79">
        <v>7</v>
      </c>
      <c r="O49" s="79">
        <v>19.5</v>
      </c>
      <c r="P49" s="79"/>
      <c r="Q49" s="79"/>
      <c r="R49" s="98"/>
      <c r="S49" s="153" t="s">
        <v>275</v>
      </c>
      <c r="T49" s="79" t="s">
        <v>2492</v>
      </c>
    </row>
    <row r="50" spans="1:20" ht="45">
      <c r="A50" s="96" t="s">
        <v>100</v>
      </c>
      <c r="B50" s="153">
        <v>39</v>
      </c>
      <c r="C50" s="379" t="s">
        <v>2537</v>
      </c>
      <c r="D50" s="79" t="s">
        <v>2483</v>
      </c>
      <c r="E50" s="79" t="s">
        <v>2538</v>
      </c>
      <c r="F50" s="79">
        <v>6</v>
      </c>
      <c r="G50" s="79">
        <v>2.5</v>
      </c>
      <c r="H50" s="79">
        <v>1.5</v>
      </c>
      <c r="I50" s="79">
        <v>2.5</v>
      </c>
      <c r="J50" s="79">
        <v>1</v>
      </c>
      <c r="K50" s="79">
        <v>2</v>
      </c>
      <c r="L50" s="79">
        <v>1</v>
      </c>
      <c r="M50" s="79">
        <v>3</v>
      </c>
      <c r="N50" s="79">
        <v>6</v>
      </c>
      <c r="O50" s="79">
        <v>19.5</v>
      </c>
      <c r="P50" s="79"/>
      <c r="Q50" s="79"/>
      <c r="R50" s="98"/>
      <c r="S50" s="153" t="s">
        <v>275</v>
      </c>
      <c r="T50" s="79" t="s">
        <v>2492</v>
      </c>
    </row>
    <row r="51" spans="1:20" ht="105">
      <c r="A51" s="96" t="s">
        <v>100</v>
      </c>
      <c r="B51" s="79">
        <v>40</v>
      </c>
      <c r="C51" s="79" t="s">
        <v>2721</v>
      </c>
      <c r="D51" s="96" t="s">
        <v>2600</v>
      </c>
      <c r="E51" s="79" t="s">
        <v>2722</v>
      </c>
      <c r="F51" s="114" t="s">
        <v>1811</v>
      </c>
      <c r="G51" s="114">
        <v>1.5</v>
      </c>
      <c r="H51" s="114">
        <v>0.5</v>
      </c>
      <c r="I51" s="114">
        <v>2</v>
      </c>
      <c r="J51" s="114">
        <v>1</v>
      </c>
      <c r="K51" s="114">
        <v>2.5</v>
      </c>
      <c r="L51" s="114">
        <v>1</v>
      </c>
      <c r="M51" s="114">
        <v>6</v>
      </c>
      <c r="N51" s="114">
        <v>5</v>
      </c>
      <c r="O51" s="96">
        <f>SUM(G51:N51)</f>
        <v>19.5</v>
      </c>
      <c r="P51" s="153"/>
      <c r="Q51" s="153"/>
      <c r="R51" s="98"/>
      <c r="S51" s="153" t="s">
        <v>275</v>
      </c>
      <c r="T51" s="114" t="s">
        <v>2714</v>
      </c>
    </row>
    <row r="52" spans="1:20" ht="60">
      <c r="A52" s="96" t="s">
        <v>100</v>
      </c>
      <c r="B52" s="153">
        <v>41</v>
      </c>
      <c r="C52" s="96" t="s">
        <v>41</v>
      </c>
      <c r="D52" s="114" t="s">
        <v>311</v>
      </c>
      <c r="E52" s="96" t="s">
        <v>142</v>
      </c>
      <c r="F52" s="96" t="s">
        <v>24</v>
      </c>
      <c r="G52" s="96">
        <v>2.5</v>
      </c>
      <c r="H52" s="96">
        <v>2.5</v>
      </c>
      <c r="I52" s="96">
        <v>2.5</v>
      </c>
      <c r="J52" s="96">
        <v>0</v>
      </c>
      <c r="K52" s="96">
        <v>1</v>
      </c>
      <c r="L52" s="114">
        <v>1</v>
      </c>
      <c r="M52" s="114">
        <v>1.5</v>
      </c>
      <c r="N52" s="114">
        <v>8</v>
      </c>
      <c r="O52" s="114">
        <f>SUM(G52:N52)</f>
        <v>19</v>
      </c>
      <c r="P52" s="114"/>
      <c r="Q52" s="114"/>
      <c r="R52" s="114"/>
      <c r="S52" s="153" t="s">
        <v>275</v>
      </c>
      <c r="T52" s="96" t="s">
        <v>20</v>
      </c>
    </row>
    <row r="53" spans="1:20" ht="45">
      <c r="A53" s="96" t="s">
        <v>100</v>
      </c>
      <c r="B53" s="79">
        <v>42</v>
      </c>
      <c r="C53" s="96" t="s">
        <v>585</v>
      </c>
      <c r="D53" s="114" t="s">
        <v>579</v>
      </c>
      <c r="E53" s="96"/>
      <c r="F53" s="96">
        <v>6</v>
      </c>
      <c r="G53" s="96">
        <v>2</v>
      </c>
      <c r="H53" s="114">
        <v>2.5</v>
      </c>
      <c r="I53" s="114">
        <v>2.5</v>
      </c>
      <c r="J53" s="114">
        <v>1</v>
      </c>
      <c r="K53" s="114">
        <v>3</v>
      </c>
      <c r="L53" s="114">
        <v>2</v>
      </c>
      <c r="M53" s="114">
        <v>4</v>
      </c>
      <c r="N53" s="114">
        <v>2</v>
      </c>
      <c r="O53" s="114">
        <v>19</v>
      </c>
      <c r="P53" s="114"/>
      <c r="Q53" s="114"/>
      <c r="R53" s="114"/>
      <c r="S53" s="153" t="s">
        <v>275</v>
      </c>
      <c r="T53" s="96" t="s">
        <v>574</v>
      </c>
    </row>
    <row r="54" spans="1:20" ht="90">
      <c r="A54" s="96" t="s">
        <v>100</v>
      </c>
      <c r="B54" s="153">
        <v>43</v>
      </c>
      <c r="C54" s="83" t="s">
        <v>1176</v>
      </c>
      <c r="D54" s="98" t="s">
        <v>1159</v>
      </c>
      <c r="E54" s="157" t="s">
        <v>1177</v>
      </c>
      <c r="F54" s="157" t="s">
        <v>220</v>
      </c>
      <c r="G54" s="157">
        <v>2</v>
      </c>
      <c r="H54" s="158">
        <v>2</v>
      </c>
      <c r="I54" s="157">
        <v>1</v>
      </c>
      <c r="J54" s="157">
        <v>1</v>
      </c>
      <c r="K54" s="157">
        <v>1</v>
      </c>
      <c r="L54" s="157">
        <v>1</v>
      </c>
      <c r="M54" s="157">
        <v>1</v>
      </c>
      <c r="N54" s="157">
        <v>10</v>
      </c>
      <c r="O54" s="157">
        <v>19</v>
      </c>
      <c r="P54" s="157"/>
      <c r="Q54" s="98"/>
      <c r="R54" s="98"/>
      <c r="S54" s="153" t="s">
        <v>275</v>
      </c>
      <c r="T54" s="98" t="s">
        <v>993</v>
      </c>
    </row>
    <row r="55" spans="1:20" ht="90">
      <c r="A55" s="96" t="s">
        <v>100</v>
      </c>
      <c r="B55" s="79">
        <v>44</v>
      </c>
      <c r="C55" s="96" t="s">
        <v>1536</v>
      </c>
      <c r="D55" s="96" t="s">
        <v>1371</v>
      </c>
      <c r="E55" s="96" t="s">
        <v>1537</v>
      </c>
      <c r="F55" s="96" t="s">
        <v>1532</v>
      </c>
      <c r="G55" s="96">
        <v>2</v>
      </c>
      <c r="H55" s="96">
        <v>2</v>
      </c>
      <c r="I55" s="96">
        <v>2</v>
      </c>
      <c r="J55" s="96">
        <v>1</v>
      </c>
      <c r="K55" s="96">
        <v>2</v>
      </c>
      <c r="L55" s="96">
        <v>0</v>
      </c>
      <c r="M55" s="96">
        <v>1</v>
      </c>
      <c r="N55" s="96">
        <v>9</v>
      </c>
      <c r="O55" s="96">
        <f>SUM(G55:N55)</f>
        <v>19</v>
      </c>
      <c r="P55" s="79"/>
      <c r="Q55" s="96"/>
      <c r="R55" s="98"/>
      <c r="S55" s="153" t="s">
        <v>275</v>
      </c>
      <c r="T55" s="128" t="s">
        <v>1533</v>
      </c>
    </row>
    <row r="56" spans="1:20" ht="45">
      <c r="A56" s="96" t="s">
        <v>100</v>
      </c>
      <c r="B56" s="153">
        <v>45</v>
      </c>
      <c r="C56" s="96" t="s">
        <v>585</v>
      </c>
      <c r="D56" s="114" t="s">
        <v>579</v>
      </c>
      <c r="E56" s="96"/>
      <c r="F56" s="96">
        <v>6</v>
      </c>
      <c r="G56" s="96">
        <v>2</v>
      </c>
      <c r="H56" s="114">
        <v>2.5</v>
      </c>
      <c r="I56" s="114">
        <v>2.5</v>
      </c>
      <c r="J56" s="114">
        <v>1</v>
      </c>
      <c r="K56" s="114">
        <v>3</v>
      </c>
      <c r="L56" s="114">
        <v>2</v>
      </c>
      <c r="M56" s="114">
        <v>4</v>
      </c>
      <c r="N56" s="114">
        <v>2</v>
      </c>
      <c r="O56" s="114">
        <v>19</v>
      </c>
      <c r="P56" s="114"/>
      <c r="Q56" s="114"/>
      <c r="R56" s="98"/>
      <c r="S56" s="153" t="s">
        <v>275</v>
      </c>
      <c r="T56" s="96" t="s">
        <v>574</v>
      </c>
    </row>
    <row r="57" spans="1:20" ht="75">
      <c r="A57" s="96" t="s">
        <v>100</v>
      </c>
      <c r="B57" s="79">
        <v>46</v>
      </c>
      <c r="C57" s="174" t="s">
        <v>1809</v>
      </c>
      <c r="D57" s="114" t="s">
        <v>1731</v>
      </c>
      <c r="E57" s="96" t="s">
        <v>1810</v>
      </c>
      <c r="F57" s="175" t="s">
        <v>1811</v>
      </c>
      <c r="G57" s="96">
        <v>2</v>
      </c>
      <c r="H57" s="114">
        <v>2.5</v>
      </c>
      <c r="I57" s="114">
        <v>2.5</v>
      </c>
      <c r="J57" s="114">
        <v>0</v>
      </c>
      <c r="K57" s="114">
        <v>2</v>
      </c>
      <c r="L57" s="114">
        <v>3</v>
      </c>
      <c r="M57" s="114">
        <v>2.5</v>
      </c>
      <c r="N57" s="114">
        <v>4</v>
      </c>
      <c r="O57" s="114">
        <f>SUM(G57:N57)</f>
        <v>18.5</v>
      </c>
      <c r="P57" s="114"/>
      <c r="Q57" s="114"/>
      <c r="R57" s="98"/>
      <c r="S57" s="153" t="s">
        <v>275</v>
      </c>
      <c r="T57" s="96" t="s">
        <v>1812</v>
      </c>
    </row>
    <row r="58" spans="1:20" ht="90">
      <c r="A58" s="96" t="s">
        <v>100</v>
      </c>
      <c r="B58" s="153">
        <v>47</v>
      </c>
      <c r="C58" s="164" t="s">
        <v>2263</v>
      </c>
      <c r="D58" s="77" t="s">
        <v>1950</v>
      </c>
      <c r="E58" s="114" t="s">
        <v>2314</v>
      </c>
      <c r="F58" s="164" t="s">
        <v>2331</v>
      </c>
      <c r="G58" s="96">
        <v>2.5</v>
      </c>
      <c r="H58" s="114">
        <v>2.5</v>
      </c>
      <c r="I58" s="114">
        <v>2.5</v>
      </c>
      <c r="J58" s="114">
        <v>0</v>
      </c>
      <c r="K58" s="114">
        <v>3</v>
      </c>
      <c r="L58" s="114">
        <v>1</v>
      </c>
      <c r="M58" s="114">
        <v>4</v>
      </c>
      <c r="N58" s="114">
        <v>3</v>
      </c>
      <c r="O58" s="114">
        <v>18.5</v>
      </c>
      <c r="P58" s="114"/>
      <c r="Q58" s="114"/>
      <c r="R58" s="98"/>
      <c r="S58" s="153" t="s">
        <v>275</v>
      </c>
      <c r="T58" s="114" t="s">
        <v>2225</v>
      </c>
    </row>
    <row r="59" spans="1:20" ht="105">
      <c r="A59" s="96" t="s">
        <v>100</v>
      </c>
      <c r="B59" s="79">
        <v>48</v>
      </c>
      <c r="C59" s="79" t="s">
        <v>2725</v>
      </c>
      <c r="D59" s="96" t="s">
        <v>2600</v>
      </c>
      <c r="E59" s="79" t="s">
        <v>2726</v>
      </c>
      <c r="F59" s="114" t="s">
        <v>1811</v>
      </c>
      <c r="G59" s="114">
        <v>1.5</v>
      </c>
      <c r="H59" s="114">
        <v>1.5</v>
      </c>
      <c r="I59" s="114">
        <v>2</v>
      </c>
      <c r="J59" s="114">
        <v>1</v>
      </c>
      <c r="K59" s="114">
        <v>1.5</v>
      </c>
      <c r="L59" s="114">
        <v>1</v>
      </c>
      <c r="M59" s="114">
        <v>6</v>
      </c>
      <c r="N59" s="114">
        <v>4</v>
      </c>
      <c r="O59" s="96">
        <f>SUM(G59:N59)</f>
        <v>18.5</v>
      </c>
      <c r="P59" s="153"/>
      <c r="Q59" s="153"/>
      <c r="R59" s="98"/>
      <c r="S59" s="153" t="s">
        <v>275</v>
      </c>
      <c r="T59" s="114" t="s">
        <v>2714</v>
      </c>
    </row>
    <row r="60" spans="1:20" ht="105">
      <c r="A60" s="96" t="s">
        <v>100</v>
      </c>
      <c r="B60" s="153">
        <v>49</v>
      </c>
      <c r="C60" s="171" t="s">
        <v>492</v>
      </c>
      <c r="D60" s="171" t="s">
        <v>480</v>
      </c>
      <c r="E60" s="172" t="s">
        <v>493</v>
      </c>
      <c r="F60" s="169" t="s">
        <v>445</v>
      </c>
      <c r="G60" s="169">
        <v>2</v>
      </c>
      <c r="H60" s="169">
        <v>2.5</v>
      </c>
      <c r="I60" s="169">
        <v>2.5</v>
      </c>
      <c r="J60" s="169">
        <v>1</v>
      </c>
      <c r="K60" s="169">
        <v>3</v>
      </c>
      <c r="L60" s="169">
        <v>1</v>
      </c>
      <c r="M60" s="169">
        <v>5.5</v>
      </c>
      <c r="N60" s="169">
        <v>0</v>
      </c>
      <c r="O60" s="169">
        <v>17.5</v>
      </c>
      <c r="P60" s="169"/>
      <c r="Q60" s="169"/>
      <c r="R60" s="169"/>
      <c r="S60" s="169" t="s">
        <v>573</v>
      </c>
      <c r="T60" s="170" t="s">
        <v>491</v>
      </c>
    </row>
    <row r="61" spans="1:20" ht="105">
      <c r="A61" s="96" t="s">
        <v>100</v>
      </c>
      <c r="B61" s="79">
        <v>50</v>
      </c>
      <c r="C61" s="79" t="s">
        <v>2737</v>
      </c>
      <c r="D61" s="96" t="s">
        <v>2600</v>
      </c>
      <c r="E61" s="79" t="s">
        <v>2738</v>
      </c>
      <c r="F61" s="114" t="s">
        <v>500</v>
      </c>
      <c r="G61" s="114">
        <v>2.5</v>
      </c>
      <c r="H61" s="114">
        <v>1.5</v>
      </c>
      <c r="I61" s="114">
        <v>2.5</v>
      </c>
      <c r="J61" s="114">
        <v>1</v>
      </c>
      <c r="K61" s="114">
        <v>1</v>
      </c>
      <c r="L61" s="114">
        <v>3</v>
      </c>
      <c r="M61" s="114">
        <v>6</v>
      </c>
      <c r="N61" s="114">
        <v>0</v>
      </c>
      <c r="O61" s="96">
        <f>SUM(G61:N61)</f>
        <v>17.5</v>
      </c>
      <c r="P61" s="153"/>
      <c r="Q61" s="153"/>
      <c r="R61" s="98"/>
      <c r="S61" s="169" t="s">
        <v>573</v>
      </c>
      <c r="T61" s="116" t="s">
        <v>2691</v>
      </c>
    </row>
    <row r="62" spans="1:20" ht="30">
      <c r="A62" s="96" t="s">
        <v>100</v>
      </c>
      <c r="B62" s="153">
        <v>51</v>
      </c>
      <c r="C62" s="176" t="s">
        <v>2803</v>
      </c>
      <c r="D62" s="176" t="s">
        <v>2775</v>
      </c>
      <c r="E62" s="176" t="s">
        <v>2804</v>
      </c>
      <c r="F62" s="176" t="s">
        <v>1811</v>
      </c>
      <c r="G62" s="176">
        <v>2.5</v>
      </c>
      <c r="H62" s="176">
        <v>2.5</v>
      </c>
      <c r="I62" s="176">
        <v>2.5</v>
      </c>
      <c r="J62" s="176">
        <v>0</v>
      </c>
      <c r="K62" s="176">
        <v>1</v>
      </c>
      <c r="L62" s="176">
        <v>0</v>
      </c>
      <c r="M62" s="176">
        <v>2</v>
      </c>
      <c r="N62" s="176">
        <v>7</v>
      </c>
      <c r="O62" s="176">
        <v>17.5</v>
      </c>
      <c r="P62" s="153"/>
      <c r="Q62" s="153"/>
      <c r="R62" s="98"/>
      <c r="S62" s="169" t="s">
        <v>573</v>
      </c>
      <c r="T62" s="275" t="s">
        <v>2777</v>
      </c>
    </row>
    <row r="63" spans="1:20" ht="105">
      <c r="A63" s="96" t="s">
        <v>100</v>
      </c>
      <c r="B63" s="79">
        <v>52</v>
      </c>
      <c r="C63" s="171" t="s">
        <v>496</v>
      </c>
      <c r="D63" s="171" t="s">
        <v>480</v>
      </c>
      <c r="E63" s="172" t="s">
        <v>497</v>
      </c>
      <c r="F63" s="169" t="s">
        <v>445</v>
      </c>
      <c r="G63" s="169">
        <v>2</v>
      </c>
      <c r="H63" s="169">
        <v>2.5</v>
      </c>
      <c r="I63" s="169">
        <v>2.5</v>
      </c>
      <c r="J63" s="169">
        <v>1</v>
      </c>
      <c r="K63" s="169">
        <v>3</v>
      </c>
      <c r="L63" s="169">
        <v>0</v>
      </c>
      <c r="M63" s="169">
        <v>6</v>
      </c>
      <c r="N63" s="169">
        <v>0</v>
      </c>
      <c r="O63" s="169">
        <v>17</v>
      </c>
      <c r="P63" s="169"/>
      <c r="Q63" s="169"/>
      <c r="R63" s="169"/>
      <c r="S63" s="169" t="s">
        <v>573</v>
      </c>
      <c r="T63" s="170" t="s">
        <v>491</v>
      </c>
    </row>
    <row r="64" spans="1:20" ht="75">
      <c r="A64" s="96" t="s">
        <v>100</v>
      </c>
      <c r="B64" s="153">
        <v>53</v>
      </c>
      <c r="C64" s="80" t="s">
        <v>745</v>
      </c>
      <c r="D64" s="114" t="s">
        <v>653</v>
      </c>
      <c r="E64" s="96" t="s">
        <v>654</v>
      </c>
      <c r="F64" s="96" t="s">
        <v>445</v>
      </c>
      <c r="G64" s="96">
        <v>1.5</v>
      </c>
      <c r="H64" s="114">
        <v>2.5</v>
      </c>
      <c r="I64" s="114">
        <v>2.5</v>
      </c>
      <c r="J64" s="114">
        <v>0</v>
      </c>
      <c r="K64" s="114">
        <v>1</v>
      </c>
      <c r="L64" s="114">
        <v>1</v>
      </c>
      <c r="M64" s="114">
        <v>2</v>
      </c>
      <c r="N64" s="114">
        <v>7</v>
      </c>
      <c r="O64" s="114">
        <v>16.5</v>
      </c>
      <c r="P64" s="96"/>
      <c r="Q64" s="114"/>
      <c r="R64" s="96"/>
      <c r="S64" s="169" t="s">
        <v>573</v>
      </c>
      <c r="T64" s="96" t="s">
        <v>746</v>
      </c>
    </row>
    <row r="65" spans="1:20" ht="135">
      <c r="A65" s="96" t="s">
        <v>100</v>
      </c>
      <c r="B65" s="79">
        <v>54</v>
      </c>
      <c r="C65" s="96" t="s">
        <v>1654</v>
      </c>
      <c r="D65" s="114" t="s">
        <v>1624</v>
      </c>
      <c r="E65" s="96" t="s">
        <v>1655</v>
      </c>
      <c r="F65" s="96">
        <v>6</v>
      </c>
      <c r="G65" s="114">
        <v>2.5</v>
      </c>
      <c r="H65" s="114">
        <v>2.5</v>
      </c>
      <c r="I65" s="114">
        <v>2.5</v>
      </c>
      <c r="J65" s="114">
        <v>0</v>
      </c>
      <c r="K65" s="114">
        <v>1.5</v>
      </c>
      <c r="L65" s="114">
        <v>0</v>
      </c>
      <c r="M65" s="114">
        <v>4.5</v>
      </c>
      <c r="N65" s="114">
        <v>3</v>
      </c>
      <c r="O65" s="96">
        <v>16.5</v>
      </c>
      <c r="P65" s="114"/>
      <c r="Q65" s="114"/>
      <c r="R65" s="98"/>
      <c r="S65" s="169" t="s">
        <v>573</v>
      </c>
      <c r="T65" s="96" t="s">
        <v>1626</v>
      </c>
    </row>
    <row r="66" spans="1:20" ht="90">
      <c r="A66" s="96" t="s">
        <v>100</v>
      </c>
      <c r="B66" s="153">
        <v>55</v>
      </c>
      <c r="C66" s="164" t="s">
        <v>2258</v>
      </c>
      <c r="D66" s="77" t="s">
        <v>1950</v>
      </c>
      <c r="E66" s="114" t="s">
        <v>2309</v>
      </c>
      <c r="F66" s="164" t="s">
        <v>2330</v>
      </c>
      <c r="G66" s="96">
        <v>0.5</v>
      </c>
      <c r="H66" s="114">
        <v>1.5</v>
      </c>
      <c r="I66" s="114">
        <v>2.5</v>
      </c>
      <c r="J66" s="114">
        <v>0</v>
      </c>
      <c r="K66" s="114">
        <v>1</v>
      </c>
      <c r="L66" s="114">
        <v>1</v>
      </c>
      <c r="M66" s="114">
        <v>2</v>
      </c>
      <c r="N66" s="114">
        <v>8</v>
      </c>
      <c r="O66" s="114">
        <v>16.5</v>
      </c>
      <c r="P66" s="114"/>
      <c r="Q66" s="114"/>
      <c r="R66" s="98"/>
      <c r="S66" s="169" t="s">
        <v>573</v>
      </c>
      <c r="T66" s="114" t="s">
        <v>2225</v>
      </c>
    </row>
    <row r="67" spans="1:20" ht="45">
      <c r="A67" s="96" t="s">
        <v>100</v>
      </c>
      <c r="B67" s="79">
        <v>56</v>
      </c>
      <c r="C67" s="176" t="s">
        <v>2805</v>
      </c>
      <c r="D67" s="176" t="s">
        <v>2775</v>
      </c>
      <c r="E67" s="176" t="s">
        <v>2806</v>
      </c>
      <c r="F67" s="176" t="s">
        <v>1811</v>
      </c>
      <c r="G67" s="176">
        <v>2.5</v>
      </c>
      <c r="H67" s="176">
        <v>2.5</v>
      </c>
      <c r="I67" s="176">
        <v>2.5</v>
      </c>
      <c r="J67" s="274" t="s">
        <v>2807</v>
      </c>
      <c r="K67" s="176">
        <v>1</v>
      </c>
      <c r="L67" s="176">
        <v>0</v>
      </c>
      <c r="M67" s="176">
        <v>2</v>
      </c>
      <c r="N67" s="176">
        <v>6</v>
      </c>
      <c r="O67" s="176">
        <v>16.5</v>
      </c>
      <c r="P67" s="153"/>
      <c r="Q67" s="153"/>
      <c r="R67" s="98"/>
      <c r="S67" s="169" t="s">
        <v>573</v>
      </c>
      <c r="T67" s="275" t="s">
        <v>2777</v>
      </c>
    </row>
    <row r="68" spans="1:20" ht="90">
      <c r="A68" s="96" t="s">
        <v>100</v>
      </c>
      <c r="B68" s="153">
        <v>57</v>
      </c>
      <c r="C68" s="79" t="s">
        <v>441</v>
      </c>
      <c r="D68" s="98" t="s">
        <v>323</v>
      </c>
      <c r="E68" s="98" t="s">
        <v>442</v>
      </c>
      <c r="F68" s="96" t="s">
        <v>438</v>
      </c>
      <c r="G68" s="96">
        <v>0.5</v>
      </c>
      <c r="H68" s="114">
        <v>1.5</v>
      </c>
      <c r="I68" s="114">
        <v>2.5</v>
      </c>
      <c r="J68" s="114">
        <v>1</v>
      </c>
      <c r="K68" s="114">
        <v>1.5</v>
      </c>
      <c r="L68" s="114">
        <v>0</v>
      </c>
      <c r="M68" s="114">
        <v>6</v>
      </c>
      <c r="N68" s="114">
        <v>3</v>
      </c>
      <c r="O68" s="114">
        <v>16</v>
      </c>
      <c r="P68" s="114"/>
      <c r="Q68" s="114"/>
      <c r="R68" s="114"/>
      <c r="S68" s="169" t="s">
        <v>573</v>
      </c>
      <c r="T68" s="96" t="s">
        <v>384</v>
      </c>
    </row>
    <row r="69" spans="1:20" ht="135">
      <c r="A69" s="96" t="s">
        <v>100</v>
      </c>
      <c r="B69" s="79">
        <v>58</v>
      </c>
      <c r="C69" s="96" t="s">
        <v>1652</v>
      </c>
      <c r="D69" s="114" t="s">
        <v>1624</v>
      </c>
      <c r="E69" s="96" t="s">
        <v>1653</v>
      </c>
      <c r="F69" s="96">
        <v>6</v>
      </c>
      <c r="G69" s="114">
        <v>2.5</v>
      </c>
      <c r="H69" s="114">
        <v>2.5</v>
      </c>
      <c r="I69" s="114">
        <v>2.5</v>
      </c>
      <c r="J69" s="114">
        <v>0</v>
      </c>
      <c r="K69" s="114">
        <v>3</v>
      </c>
      <c r="L69" s="114">
        <v>1</v>
      </c>
      <c r="M69" s="114">
        <v>3.5</v>
      </c>
      <c r="N69" s="114">
        <v>1</v>
      </c>
      <c r="O69" s="96">
        <v>16</v>
      </c>
      <c r="P69" s="114"/>
      <c r="Q69" s="114"/>
      <c r="R69" s="98"/>
      <c r="S69" s="169" t="s">
        <v>573</v>
      </c>
      <c r="T69" s="96" t="s">
        <v>1626</v>
      </c>
    </row>
    <row r="70" spans="1:20" ht="105">
      <c r="A70" s="96" t="s">
        <v>100</v>
      </c>
      <c r="B70" s="153">
        <v>59</v>
      </c>
      <c r="C70" s="79" t="s">
        <v>2733</v>
      </c>
      <c r="D70" s="96" t="s">
        <v>2600</v>
      </c>
      <c r="E70" s="79" t="s">
        <v>2734</v>
      </c>
      <c r="F70" s="114" t="s">
        <v>500</v>
      </c>
      <c r="G70" s="114">
        <v>2</v>
      </c>
      <c r="H70" s="114">
        <v>1.5</v>
      </c>
      <c r="I70" s="114">
        <v>2.5</v>
      </c>
      <c r="J70" s="114">
        <v>1</v>
      </c>
      <c r="K70" s="114">
        <v>1.5</v>
      </c>
      <c r="L70" s="114">
        <v>1.5</v>
      </c>
      <c r="M70" s="114">
        <v>6</v>
      </c>
      <c r="N70" s="114">
        <v>0</v>
      </c>
      <c r="O70" s="96">
        <f>SUM(G70:N70)</f>
        <v>16</v>
      </c>
      <c r="P70" s="153"/>
      <c r="Q70" s="153"/>
      <c r="R70" s="98"/>
      <c r="S70" s="169" t="s">
        <v>573</v>
      </c>
      <c r="T70" s="116" t="s">
        <v>2691</v>
      </c>
    </row>
    <row r="71" spans="1:20" ht="30">
      <c r="A71" s="96" t="s">
        <v>100</v>
      </c>
      <c r="B71" s="79">
        <v>60</v>
      </c>
      <c r="C71" s="176" t="s">
        <v>2808</v>
      </c>
      <c r="D71" s="176" t="s">
        <v>2775</v>
      </c>
      <c r="E71" s="176" t="s">
        <v>2809</v>
      </c>
      <c r="F71" s="176" t="s">
        <v>1811</v>
      </c>
      <c r="G71" s="176">
        <v>2.5</v>
      </c>
      <c r="H71" s="176">
        <v>2.5</v>
      </c>
      <c r="I71" s="176">
        <v>2.5</v>
      </c>
      <c r="J71" s="176">
        <v>1</v>
      </c>
      <c r="K71" s="176">
        <v>1.5</v>
      </c>
      <c r="L71" s="176">
        <v>0</v>
      </c>
      <c r="M71" s="176">
        <v>2</v>
      </c>
      <c r="N71" s="176">
        <v>4</v>
      </c>
      <c r="O71" s="176">
        <v>16</v>
      </c>
      <c r="P71" s="153"/>
      <c r="Q71" s="153"/>
      <c r="R71" s="98"/>
      <c r="S71" s="169" t="s">
        <v>573</v>
      </c>
      <c r="T71" s="275" t="s">
        <v>2777</v>
      </c>
    </row>
    <row r="72" spans="1:20" ht="60">
      <c r="A72" s="96" t="s">
        <v>100</v>
      </c>
      <c r="B72" s="153">
        <v>61</v>
      </c>
      <c r="C72" s="96" t="s">
        <v>218</v>
      </c>
      <c r="D72" s="114" t="s">
        <v>311</v>
      </c>
      <c r="E72" s="96" t="s">
        <v>140</v>
      </c>
      <c r="F72" s="96" t="s">
        <v>24</v>
      </c>
      <c r="G72" s="96">
        <v>2.5</v>
      </c>
      <c r="H72" s="96">
        <v>2.5</v>
      </c>
      <c r="I72" s="96">
        <v>2.5</v>
      </c>
      <c r="J72" s="96">
        <v>0</v>
      </c>
      <c r="K72" s="96">
        <v>2</v>
      </c>
      <c r="L72" s="114">
        <v>1</v>
      </c>
      <c r="M72" s="114">
        <v>5</v>
      </c>
      <c r="N72" s="114">
        <v>0</v>
      </c>
      <c r="O72" s="114">
        <f>SUM(G72:N72)</f>
        <v>15.5</v>
      </c>
      <c r="P72" s="114"/>
      <c r="Q72" s="114"/>
      <c r="R72" s="114"/>
      <c r="S72" s="169" t="s">
        <v>573</v>
      </c>
      <c r="T72" s="96" t="s">
        <v>20</v>
      </c>
    </row>
    <row r="73" spans="1:20" ht="105">
      <c r="A73" s="96" t="s">
        <v>100</v>
      </c>
      <c r="B73" s="79">
        <v>62</v>
      </c>
      <c r="C73" s="171" t="s">
        <v>494</v>
      </c>
      <c r="D73" s="171" t="s">
        <v>480</v>
      </c>
      <c r="E73" s="172" t="s">
        <v>495</v>
      </c>
      <c r="F73" s="169" t="s">
        <v>445</v>
      </c>
      <c r="G73" s="169">
        <v>2</v>
      </c>
      <c r="H73" s="169">
        <v>2.5</v>
      </c>
      <c r="I73" s="169">
        <v>2.5</v>
      </c>
      <c r="J73" s="169">
        <v>1</v>
      </c>
      <c r="K73" s="169">
        <v>2.5</v>
      </c>
      <c r="L73" s="169">
        <v>0</v>
      </c>
      <c r="M73" s="169">
        <v>5</v>
      </c>
      <c r="N73" s="169">
        <v>0</v>
      </c>
      <c r="O73" s="169">
        <v>15.5</v>
      </c>
      <c r="P73" s="169"/>
      <c r="Q73" s="169"/>
      <c r="R73" s="169"/>
      <c r="S73" s="169" t="s">
        <v>573</v>
      </c>
      <c r="T73" s="170" t="s">
        <v>491</v>
      </c>
    </row>
    <row r="74" spans="1:20" ht="75">
      <c r="A74" s="96" t="s">
        <v>100</v>
      </c>
      <c r="B74" s="153">
        <v>63</v>
      </c>
      <c r="C74" s="80" t="s">
        <v>776</v>
      </c>
      <c r="D74" s="114" t="s">
        <v>653</v>
      </c>
      <c r="E74" s="96" t="s">
        <v>716</v>
      </c>
      <c r="F74" s="96" t="s">
        <v>438</v>
      </c>
      <c r="G74" s="96">
        <v>2.5</v>
      </c>
      <c r="H74" s="114">
        <v>2.5</v>
      </c>
      <c r="I74" s="114">
        <v>2.5</v>
      </c>
      <c r="J74" s="114">
        <v>0</v>
      </c>
      <c r="K74" s="114">
        <v>0.5</v>
      </c>
      <c r="L74" s="114">
        <v>1</v>
      </c>
      <c r="M74" s="114">
        <v>1.5</v>
      </c>
      <c r="N74" s="114">
        <v>5</v>
      </c>
      <c r="O74" s="114">
        <v>15.5</v>
      </c>
      <c r="P74" s="96"/>
      <c r="Q74" s="114"/>
      <c r="R74" s="96"/>
      <c r="S74" s="169" t="s">
        <v>573</v>
      </c>
      <c r="T74" s="96" t="s">
        <v>777</v>
      </c>
    </row>
    <row r="75" spans="1:20" ht="75">
      <c r="A75" s="96" t="s">
        <v>100</v>
      </c>
      <c r="B75" s="79">
        <v>64</v>
      </c>
      <c r="C75" s="174" t="s">
        <v>1813</v>
      </c>
      <c r="D75" s="114" t="s">
        <v>1731</v>
      </c>
      <c r="E75" s="96" t="s">
        <v>1814</v>
      </c>
      <c r="F75" s="175" t="s">
        <v>500</v>
      </c>
      <c r="G75" s="96">
        <v>2.5</v>
      </c>
      <c r="H75" s="114">
        <v>1.5</v>
      </c>
      <c r="I75" s="114">
        <v>2.5</v>
      </c>
      <c r="J75" s="114">
        <v>0.5</v>
      </c>
      <c r="K75" s="114">
        <v>0.5</v>
      </c>
      <c r="L75" s="114">
        <v>2</v>
      </c>
      <c r="M75" s="114">
        <v>3</v>
      </c>
      <c r="N75" s="114">
        <v>3</v>
      </c>
      <c r="O75" s="114">
        <f>SUM(G75:N75)</f>
        <v>15.5</v>
      </c>
      <c r="P75" s="114"/>
      <c r="Q75" s="114"/>
      <c r="R75" s="98"/>
      <c r="S75" s="169" t="s">
        <v>573</v>
      </c>
      <c r="T75" s="96" t="s">
        <v>1812</v>
      </c>
    </row>
    <row r="76" spans="1:20" ht="60">
      <c r="A76" s="96" t="s">
        <v>100</v>
      </c>
      <c r="B76" s="153">
        <v>65</v>
      </c>
      <c r="C76" s="96" t="s">
        <v>224</v>
      </c>
      <c r="D76" s="114" t="s">
        <v>311</v>
      </c>
      <c r="E76" s="96" t="s">
        <v>146</v>
      </c>
      <c r="F76" s="96" t="s">
        <v>220</v>
      </c>
      <c r="G76" s="96">
        <v>2.5</v>
      </c>
      <c r="H76" s="96">
        <v>2.5</v>
      </c>
      <c r="I76" s="96">
        <v>2.5</v>
      </c>
      <c r="J76" s="96">
        <v>0</v>
      </c>
      <c r="K76" s="96">
        <v>0.5</v>
      </c>
      <c r="L76" s="114">
        <v>1</v>
      </c>
      <c r="M76" s="114">
        <v>5</v>
      </c>
      <c r="N76" s="114">
        <v>1</v>
      </c>
      <c r="O76" s="114">
        <f>SUM(G76:N76)</f>
        <v>15</v>
      </c>
      <c r="P76" s="114"/>
      <c r="Q76" s="114"/>
      <c r="R76" s="114"/>
      <c r="S76" s="169" t="s">
        <v>573</v>
      </c>
      <c r="T76" s="96" t="s">
        <v>29</v>
      </c>
    </row>
    <row r="77" spans="1:20" ht="90">
      <c r="A77" s="96" t="s">
        <v>100</v>
      </c>
      <c r="B77" s="79">
        <v>66</v>
      </c>
      <c r="C77" s="79" t="s">
        <v>443</v>
      </c>
      <c r="D77" s="98" t="s">
        <v>323</v>
      </c>
      <c r="E77" s="98" t="s">
        <v>444</v>
      </c>
      <c r="F77" s="96" t="s">
        <v>445</v>
      </c>
      <c r="G77" s="96">
        <v>2.5</v>
      </c>
      <c r="H77" s="114">
        <v>2.5</v>
      </c>
      <c r="I77" s="114">
        <v>2.5</v>
      </c>
      <c r="J77" s="114">
        <v>0</v>
      </c>
      <c r="K77" s="114">
        <v>2</v>
      </c>
      <c r="L77" s="114">
        <v>1</v>
      </c>
      <c r="M77" s="114">
        <v>3.5</v>
      </c>
      <c r="N77" s="114">
        <v>1</v>
      </c>
      <c r="O77" s="114">
        <v>15</v>
      </c>
      <c r="P77" s="114"/>
      <c r="Q77" s="156"/>
      <c r="R77" s="114"/>
      <c r="S77" s="169" t="s">
        <v>573</v>
      </c>
      <c r="T77" s="96" t="s">
        <v>325</v>
      </c>
    </row>
    <row r="78" spans="1:20" ht="90">
      <c r="A78" s="96" t="s">
        <v>100</v>
      </c>
      <c r="B78" s="153">
        <v>67</v>
      </c>
      <c r="C78" s="79" t="s">
        <v>446</v>
      </c>
      <c r="D78" s="98" t="s">
        <v>323</v>
      </c>
      <c r="E78" s="98" t="s">
        <v>447</v>
      </c>
      <c r="F78" s="96" t="s">
        <v>445</v>
      </c>
      <c r="G78" s="96">
        <v>0.5</v>
      </c>
      <c r="H78" s="114">
        <v>2.5</v>
      </c>
      <c r="I78" s="114">
        <v>2.5</v>
      </c>
      <c r="J78" s="114">
        <v>0</v>
      </c>
      <c r="K78" s="114">
        <v>1.5</v>
      </c>
      <c r="L78" s="114">
        <v>2</v>
      </c>
      <c r="M78" s="114">
        <v>3</v>
      </c>
      <c r="N78" s="114">
        <v>3</v>
      </c>
      <c r="O78" s="114">
        <v>15</v>
      </c>
      <c r="P78" s="114"/>
      <c r="Q78" s="114"/>
      <c r="R78" s="114"/>
      <c r="S78" s="169" t="s">
        <v>573</v>
      </c>
      <c r="T78" s="96" t="s">
        <v>325</v>
      </c>
    </row>
    <row r="79" spans="1:20" ht="90">
      <c r="A79" s="96" t="s">
        <v>100</v>
      </c>
      <c r="B79" s="79">
        <v>68</v>
      </c>
      <c r="C79" s="79" t="s">
        <v>448</v>
      </c>
      <c r="D79" s="98" t="s">
        <v>323</v>
      </c>
      <c r="E79" s="98" t="s">
        <v>410</v>
      </c>
      <c r="F79" s="96" t="s">
        <v>438</v>
      </c>
      <c r="G79" s="96">
        <v>1.5</v>
      </c>
      <c r="H79" s="114">
        <v>2.5</v>
      </c>
      <c r="I79" s="114">
        <v>2.5</v>
      </c>
      <c r="J79" s="114">
        <v>0</v>
      </c>
      <c r="K79" s="114">
        <v>0.5</v>
      </c>
      <c r="L79" s="114">
        <v>1</v>
      </c>
      <c r="M79" s="114">
        <v>2</v>
      </c>
      <c r="N79" s="114">
        <v>5</v>
      </c>
      <c r="O79" s="114">
        <v>15</v>
      </c>
      <c r="P79" s="114"/>
      <c r="Q79" s="114"/>
      <c r="R79" s="114"/>
      <c r="S79" s="169" t="s">
        <v>573</v>
      </c>
      <c r="T79" s="96" t="s">
        <v>384</v>
      </c>
    </row>
    <row r="80" spans="1:20" ht="105">
      <c r="A80" s="96" t="s">
        <v>100</v>
      </c>
      <c r="B80" s="153">
        <v>69</v>
      </c>
      <c r="C80" s="79" t="s">
        <v>2739</v>
      </c>
      <c r="D80" s="96" t="s">
        <v>2600</v>
      </c>
      <c r="E80" s="79" t="s">
        <v>2740</v>
      </c>
      <c r="F80" s="114" t="s">
        <v>500</v>
      </c>
      <c r="G80" s="114">
        <v>1</v>
      </c>
      <c r="H80" s="114">
        <v>1.5</v>
      </c>
      <c r="I80" s="114">
        <v>2.5</v>
      </c>
      <c r="J80" s="114">
        <v>1</v>
      </c>
      <c r="K80" s="114">
        <v>2</v>
      </c>
      <c r="L80" s="114">
        <v>1</v>
      </c>
      <c r="M80" s="114">
        <v>6</v>
      </c>
      <c r="N80" s="114">
        <v>0</v>
      </c>
      <c r="O80" s="114">
        <f>SUM(G80:N80)</f>
        <v>15</v>
      </c>
      <c r="P80" s="153"/>
      <c r="Q80" s="153"/>
      <c r="R80" s="98"/>
      <c r="S80" s="169" t="s">
        <v>573</v>
      </c>
      <c r="T80" s="116" t="s">
        <v>2691</v>
      </c>
    </row>
    <row r="81" spans="1:20" ht="105">
      <c r="A81" s="96" t="s">
        <v>100</v>
      </c>
      <c r="B81" s="79">
        <v>70</v>
      </c>
      <c r="C81" s="79" t="s">
        <v>2743</v>
      </c>
      <c r="D81" s="96" t="s">
        <v>2600</v>
      </c>
      <c r="E81" s="79" t="s">
        <v>2744</v>
      </c>
      <c r="F81" s="114" t="s">
        <v>500</v>
      </c>
      <c r="G81" s="114">
        <v>1</v>
      </c>
      <c r="H81" s="114">
        <v>1.5</v>
      </c>
      <c r="I81" s="114">
        <v>2.5</v>
      </c>
      <c r="J81" s="114">
        <v>1</v>
      </c>
      <c r="K81" s="114">
        <v>2</v>
      </c>
      <c r="L81" s="114">
        <v>1</v>
      </c>
      <c r="M81" s="114">
        <v>6</v>
      </c>
      <c r="N81" s="114">
        <v>0</v>
      </c>
      <c r="O81" s="96">
        <f>SUM(G81:N81)</f>
        <v>15</v>
      </c>
      <c r="P81" s="153"/>
      <c r="Q81" s="153"/>
      <c r="R81" s="98"/>
      <c r="S81" s="169" t="s">
        <v>573</v>
      </c>
      <c r="T81" s="116" t="s">
        <v>2691</v>
      </c>
    </row>
    <row r="82" spans="1:20" ht="89.25">
      <c r="A82" s="302" t="s">
        <v>2833</v>
      </c>
      <c r="B82" s="153">
        <v>71</v>
      </c>
      <c r="C82" s="302" t="s">
        <v>2887</v>
      </c>
      <c r="D82" s="302" t="s">
        <v>2835</v>
      </c>
      <c r="E82" s="303" t="s">
        <v>2888</v>
      </c>
      <c r="F82" s="302">
        <v>6</v>
      </c>
      <c r="G82" s="302">
        <v>1.5</v>
      </c>
      <c r="H82" s="302">
        <v>0.5</v>
      </c>
      <c r="I82" s="302">
        <v>1</v>
      </c>
      <c r="J82" s="302">
        <v>0</v>
      </c>
      <c r="K82" s="302">
        <v>1</v>
      </c>
      <c r="L82" s="302">
        <v>2</v>
      </c>
      <c r="M82" s="302">
        <v>1</v>
      </c>
      <c r="N82" s="302">
        <v>8</v>
      </c>
      <c r="O82" s="302">
        <v>15</v>
      </c>
      <c r="P82" s="302"/>
      <c r="Q82" s="96"/>
      <c r="R82" s="98"/>
      <c r="S82" s="169" t="s">
        <v>573</v>
      </c>
      <c r="T82" s="302" t="s">
        <v>2837</v>
      </c>
    </row>
    <row r="83" spans="1:20" ht="60">
      <c r="A83" s="96" t="s">
        <v>100</v>
      </c>
      <c r="B83" s="79">
        <v>72</v>
      </c>
      <c r="C83" s="96" t="s">
        <v>223</v>
      </c>
      <c r="D83" s="114" t="s">
        <v>311</v>
      </c>
      <c r="E83" s="96" t="s">
        <v>145</v>
      </c>
      <c r="F83" s="96" t="s">
        <v>220</v>
      </c>
      <c r="G83" s="96">
        <v>1.5</v>
      </c>
      <c r="H83" s="96">
        <v>2.5</v>
      </c>
      <c r="I83" s="96">
        <v>2.5</v>
      </c>
      <c r="J83" s="96">
        <v>0</v>
      </c>
      <c r="K83" s="96">
        <v>3</v>
      </c>
      <c r="L83" s="114">
        <v>2</v>
      </c>
      <c r="M83" s="114">
        <v>3</v>
      </c>
      <c r="N83" s="114">
        <v>0</v>
      </c>
      <c r="O83" s="114">
        <f>SUM(G83:N83)</f>
        <v>14.5</v>
      </c>
      <c r="P83" s="114"/>
      <c r="Q83" s="114"/>
      <c r="R83" s="114"/>
      <c r="S83" s="169" t="s">
        <v>573</v>
      </c>
      <c r="T83" s="96" t="s">
        <v>29</v>
      </c>
    </row>
    <row r="84" spans="1:20" ht="60">
      <c r="A84" s="96" t="s">
        <v>100</v>
      </c>
      <c r="B84" s="153">
        <v>73</v>
      </c>
      <c r="C84" s="96" t="s">
        <v>241</v>
      </c>
      <c r="D84" s="114" t="s">
        <v>311</v>
      </c>
      <c r="E84" s="96" t="s">
        <v>242</v>
      </c>
      <c r="F84" s="96">
        <v>6</v>
      </c>
      <c r="G84" s="96">
        <v>2.5</v>
      </c>
      <c r="H84" s="114">
        <v>1.5</v>
      </c>
      <c r="I84" s="114">
        <v>2.5</v>
      </c>
      <c r="J84" s="114">
        <v>0</v>
      </c>
      <c r="K84" s="114">
        <v>0</v>
      </c>
      <c r="L84" s="114">
        <v>1</v>
      </c>
      <c r="M84" s="114">
        <v>0</v>
      </c>
      <c r="N84" s="114">
        <v>7</v>
      </c>
      <c r="O84" s="114">
        <v>14.5</v>
      </c>
      <c r="P84" s="114"/>
      <c r="Q84" s="114"/>
      <c r="R84" s="114"/>
      <c r="S84" s="169" t="s">
        <v>573</v>
      </c>
      <c r="T84" s="96" t="s">
        <v>243</v>
      </c>
    </row>
    <row r="85" spans="1:20" ht="105">
      <c r="A85" s="96" t="s">
        <v>100</v>
      </c>
      <c r="B85" s="79">
        <v>74</v>
      </c>
      <c r="C85" s="79" t="s">
        <v>2741</v>
      </c>
      <c r="D85" s="96" t="s">
        <v>2600</v>
      </c>
      <c r="E85" s="79" t="s">
        <v>2742</v>
      </c>
      <c r="F85" s="114" t="s">
        <v>500</v>
      </c>
      <c r="G85" s="114">
        <v>1</v>
      </c>
      <c r="H85" s="114">
        <v>1</v>
      </c>
      <c r="I85" s="114">
        <v>2.5</v>
      </c>
      <c r="J85" s="114">
        <v>1</v>
      </c>
      <c r="K85" s="114">
        <v>2</v>
      </c>
      <c r="L85" s="114">
        <v>1</v>
      </c>
      <c r="M85" s="114">
        <v>6</v>
      </c>
      <c r="N85" s="114">
        <v>0</v>
      </c>
      <c r="O85" s="96">
        <f>SUM(G85:N85)</f>
        <v>14.5</v>
      </c>
      <c r="P85" s="153"/>
      <c r="Q85" s="153"/>
      <c r="R85" s="98"/>
      <c r="S85" s="169" t="s">
        <v>573</v>
      </c>
      <c r="T85" s="116" t="s">
        <v>2691</v>
      </c>
    </row>
    <row r="86" spans="1:20" ht="90">
      <c r="A86" s="96" t="s">
        <v>100</v>
      </c>
      <c r="B86" s="153">
        <v>75</v>
      </c>
      <c r="C86" s="79" t="s">
        <v>449</v>
      </c>
      <c r="D86" s="98" t="s">
        <v>323</v>
      </c>
      <c r="E86" s="98" t="s">
        <v>422</v>
      </c>
      <c r="F86" s="96" t="s">
        <v>445</v>
      </c>
      <c r="G86" s="96">
        <v>2</v>
      </c>
      <c r="H86" s="114">
        <v>1.5</v>
      </c>
      <c r="I86" s="114">
        <v>2.5</v>
      </c>
      <c r="J86" s="114">
        <v>0</v>
      </c>
      <c r="K86" s="114">
        <v>2</v>
      </c>
      <c r="L86" s="114">
        <v>2</v>
      </c>
      <c r="M86" s="114">
        <v>3</v>
      </c>
      <c r="N86" s="114">
        <v>1</v>
      </c>
      <c r="O86" s="114">
        <v>14</v>
      </c>
      <c r="P86" s="114"/>
      <c r="Q86" s="156"/>
      <c r="R86" s="114"/>
      <c r="S86" s="169" t="s">
        <v>573</v>
      </c>
      <c r="T86" s="96" t="s">
        <v>325</v>
      </c>
    </row>
    <row r="87" spans="1:20" ht="90">
      <c r="A87" s="96" t="s">
        <v>100</v>
      </c>
      <c r="B87" s="79">
        <v>76</v>
      </c>
      <c r="C87" s="79" t="s">
        <v>450</v>
      </c>
      <c r="D87" s="98" t="s">
        <v>323</v>
      </c>
      <c r="E87" s="98" t="s">
        <v>451</v>
      </c>
      <c r="F87" s="96" t="s">
        <v>445</v>
      </c>
      <c r="G87" s="96">
        <v>0.5</v>
      </c>
      <c r="H87" s="114">
        <v>2.5</v>
      </c>
      <c r="I87" s="114">
        <v>2.5</v>
      </c>
      <c r="J87" s="114">
        <v>0</v>
      </c>
      <c r="K87" s="114">
        <v>3</v>
      </c>
      <c r="L87" s="114">
        <v>1</v>
      </c>
      <c r="M87" s="114">
        <v>4.5</v>
      </c>
      <c r="N87" s="114">
        <v>0</v>
      </c>
      <c r="O87" s="114">
        <v>14</v>
      </c>
      <c r="P87" s="114"/>
      <c r="Q87" s="156"/>
      <c r="R87" s="114"/>
      <c r="S87" s="169" t="s">
        <v>573</v>
      </c>
      <c r="T87" s="96" t="s">
        <v>325</v>
      </c>
    </row>
    <row r="88" spans="1:20" ht="105">
      <c r="A88" s="96" t="s">
        <v>100</v>
      </c>
      <c r="B88" s="153">
        <v>77</v>
      </c>
      <c r="C88" s="96" t="s">
        <v>539</v>
      </c>
      <c r="D88" s="114" t="s">
        <v>502</v>
      </c>
      <c r="E88" s="96" t="s">
        <v>540</v>
      </c>
      <c r="F88" s="96" t="s">
        <v>541</v>
      </c>
      <c r="G88" s="96">
        <v>2.5</v>
      </c>
      <c r="H88" s="114">
        <v>2.5</v>
      </c>
      <c r="I88" s="114">
        <v>2.5</v>
      </c>
      <c r="J88" s="114">
        <v>0</v>
      </c>
      <c r="K88" s="114">
        <v>2.5</v>
      </c>
      <c r="L88" s="114">
        <v>2</v>
      </c>
      <c r="M88" s="114">
        <v>2</v>
      </c>
      <c r="N88" s="114">
        <v>0</v>
      </c>
      <c r="O88" s="114">
        <v>14</v>
      </c>
      <c r="P88" s="114"/>
      <c r="Q88" s="114"/>
      <c r="R88" s="114"/>
      <c r="S88" s="169" t="s">
        <v>573</v>
      </c>
      <c r="T88" s="96" t="s">
        <v>524</v>
      </c>
    </row>
    <row r="89" spans="1:20" ht="30">
      <c r="A89" s="96" t="s">
        <v>100</v>
      </c>
      <c r="B89" s="79">
        <v>78</v>
      </c>
      <c r="C89" s="96" t="s">
        <v>583</v>
      </c>
      <c r="D89" s="114" t="s">
        <v>579</v>
      </c>
      <c r="E89" s="96"/>
      <c r="F89" s="96">
        <v>6</v>
      </c>
      <c r="G89" s="96">
        <v>2</v>
      </c>
      <c r="H89" s="114">
        <v>2.5</v>
      </c>
      <c r="I89" s="114">
        <v>2.5</v>
      </c>
      <c r="J89" s="114">
        <v>1</v>
      </c>
      <c r="K89" s="114">
        <v>3</v>
      </c>
      <c r="L89" s="114">
        <v>0</v>
      </c>
      <c r="M89" s="114">
        <v>3</v>
      </c>
      <c r="N89" s="114">
        <v>0</v>
      </c>
      <c r="O89" s="114">
        <v>14</v>
      </c>
      <c r="P89" s="114"/>
      <c r="Q89" s="114"/>
      <c r="R89" s="114"/>
      <c r="S89" s="169" t="s">
        <v>573</v>
      </c>
      <c r="T89" s="96" t="s">
        <v>574</v>
      </c>
    </row>
    <row r="90" spans="1:20" ht="75">
      <c r="A90" s="96" t="s">
        <v>100</v>
      </c>
      <c r="B90" s="153">
        <v>79</v>
      </c>
      <c r="C90" s="80" t="s">
        <v>748</v>
      </c>
      <c r="D90" s="114" t="s">
        <v>653</v>
      </c>
      <c r="E90" s="96" t="s">
        <v>659</v>
      </c>
      <c r="F90" s="96" t="s">
        <v>445</v>
      </c>
      <c r="G90" s="96">
        <v>1.5</v>
      </c>
      <c r="H90" s="114">
        <v>2.5</v>
      </c>
      <c r="I90" s="114">
        <v>2.5</v>
      </c>
      <c r="J90" s="114">
        <v>0</v>
      </c>
      <c r="K90" s="114">
        <v>1</v>
      </c>
      <c r="L90" s="114">
        <v>1</v>
      </c>
      <c r="M90" s="114">
        <v>1.5</v>
      </c>
      <c r="N90" s="114">
        <v>4</v>
      </c>
      <c r="O90" s="114">
        <v>14</v>
      </c>
      <c r="P90" s="96"/>
      <c r="Q90" s="114"/>
      <c r="R90" s="96"/>
      <c r="S90" s="169" t="s">
        <v>573</v>
      </c>
      <c r="T90" s="96" t="s">
        <v>746</v>
      </c>
    </row>
    <row r="91" spans="1:20" ht="90">
      <c r="A91" s="96" t="s">
        <v>100</v>
      </c>
      <c r="B91" s="79">
        <v>80</v>
      </c>
      <c r="C91" s="83" t="s">
        <v>1182</v>
      </c>
      <c r="D91" s="98" t="s">
        <v>1159</v>
      </c>
      <c r="E91" s="157" t="s">
        <v>1183</v>
      </c>
      <c r="F91" s="157" t="s">
        <v>431</v>
      </c>
      <c r="G91" s="157">
        <v>2</v>
      </c>
      <c r="H91" s="157">
        <v>2</v>
      </c>
      <c r="I91" s="157">
        <v>2</v>
      </c>
      <c r="J91" s="157">
        <v>2</v>
      </c>
      <c r="K91" s="157">
        <v>2</v>
      </c>
      <c r="L91" s="157">
        <v>2</v>
      </c>
      <c r="M91" s="157">
        <v>2</v>
      </c>
      <c r="N91" s="157">
        <v>7</v>
      </c>
      <c r="O91" s="157">
        <v>14</v>
      </c>
      <c r="P91" s="157"/>
      <c r="Q91" s="98"/>
      <c r="R91" s="98"/>
      <c r="S91" s="169" t="s">
        <v>573</v>
      </c>
      <c r="T91" s="98" t="s">
        <v>1181</v>
      </c>
    </row>
    <row r="92" spans="1:20" ht="90">
      <c r="A92" s="96" t="s">
        <v>100</v>
      </c>
      <c r="B92" s="153">
        <v>81</v>
      </c>
      <c r="C92" s="77" t="s">
        <v>1538</v>
      </c>
      <c r="D92" s="96" t="s">
        <v>1371</v>
      </c>
      <c r="E92" s="96" t="s">
        <v>1539</v>
      </c>
      <c r="F92" s="96" t="s">
        <v>1540</v>
      </c>
      <c r="G92" s="96">
        <v>2</v>
      </c>
      <c r="H92" s="96">
        <v>2</v>
      </c>
      <c r="I92" s="96">
        <v>2</v>
      </c>
      <c r="J92" s="96">
        <v>1</v>
      </c>
      <c r="K92" s="96">
        <v>4</v>
      </c>
      <c r="L92" s="96">
        <v>3</v>
      </c>
      <c r="M92" s="96">
        <v>0</v>
      </c>
      <c r="N92" s="96">
        <v>0</v>
      </c>
      <c r="O92" s="96">
        <f>SUM(G92:N92)</f>
        <v>14</v>
      </c>
      <c r="P92" s="79"/>
      <c r="Q92" s="96"/>
      <c r="R92" s="98"/>
      <c r="S92" s="169" t="s">
        <v>573</v>
      </c>
      <c r="T92" s="128" t="s">
        <v>1533</v>
      </c>
    </row>
    <row r="93" spans="1:20" ht="30">
      <c r="A93" s="96" t="s">
        <v>100</v>
      </c>
      <c r="B93" s="79">
        <v>82</v>
      </c>
      <c r="C93" s="96" t="s">
        <v>583</v>
      </c>
      <c r="D93" s="114" t="s">
        <v>579</v>
      </c>
      <c r="E93" s="96"/>
      <c r="F93" s="96">
        <v>6</v>
      </c>
      <c r="G93" s="96">
        <v>2</v>
      </c>
      <c r="H93" s="114">
        <v>2.5</v>
      </c>
      <c r="I93" s="114">
        <v>2.5</v>
      </c>
      <c r="J93" s="114">
        <v>1</v>
      </c>
      <c r="K93" s="114">
        <v>3</v>
      </c>
      <c r="L93" s="114">
        <v>0</v>
      </c>
      <c r="M93" s="114">
        <v>3</v>
      </c>
      <c r="N93" s="114">
        <v>0</v>
      </c>
      <c r="O93" s="114">
        <v>14</v>
      </c>
      <c r="P93" s="114"/>
      <c r="Q93" s="114"/>
      <c r="R93" s="98"/>
      <c r="S93" s="169" t="s">
        <v>573</v>
      </c>
      <c r="T93" s="96" t="s">
        <v>574</v>
      </c>
    </row>
    <row r="94" spans="1:20" ht="75">
      <c r="A94" s="96" t="s">
        <v>100</v>
      </c>
      <c r="B94" s="153">
        <v>83</v>
      </c>
      <c r="C94" s="79" t="s">
        <v>1815</v>
      </c>
      <c r="D94" s="114" t="s">
        <v>1731</v>
      </c>
      <c r="E94" s="96" t="s">
        <v>1816</v>
      </c>
      <c r="F94" s="175" t="s">
        <v>500</v>
      </c>
      <c r="G94" s="79">
        <v>2</v>
      </c>
      <c r="H94" s="79">
        <v>2.5</v>
      </c>
      <c r="I94" s="176">
        <v>2.5</v>
      </c>
      <c r="J94" s="79">
        <v>0</v>
      </c>
      <c r="K94" s="79">
        <v>2</v>
      </c>
      <c r="L94" s="79">
        <v>3</v>
      </c>
      <c r="M94" s="79">
        <v>2</v>
      </c>
      <c r="N94" s="79">
        <v>0</v>
      </c>
      <c r="O94" s="114">
        <f>SUM(G94:N94)</f>
        <v>14</v>
      </c>
      <c r="P94" s="79"/>
      <c r="Q94" s="114"/>
      <c r="R94" s="98"/>
      <c r="S94" s="169" t="s">
        <v>573</v>
      </c>
      <c r="T94" s="79" t="s">
        <v>1812</v>
      </c>
    </row>
    <row r="95" spans="1:20" ht="90">
      <c r="A95" s="96" t="s">
        <v>100</v>
      </c>
      <c r="B95" s="79">
        <v>84</v>
      </c>
      <c r="C95" s="164" t="s">
        <v>2261</v>
      </c>
      <c r="D95" s="77" t="s">
        <v>1950</v>
      </c>
      <c r="E95" s="114" t="s">
        <v>2312</v>
      </c>
      <c r="F95" s="164" t="s">
        <v>2330</v>
      </c>
      <c r="G95" s="96">
        <v>2</v>
      </c>
      <c r="H95" s="114">
        <v>2.5</v>
      </c>
      <c r="I95" s="114">
        <v>2.5</v>
      </c>
      <c r="J95" s="114">
        <v>0</v>
      </c>
      <c r="K95" s="114">
        <v>2</v>
      </c>
      <c r="L95" s="114">
        <v>0</v>
      </c>
      <c r="M95" s="114">
        <v>2</v>
      </c>
      <c r="N95" s="114">
        <v>3</v>
      </c>
      <c r="O95" s="114">
        <v>14</v>
      </c>
      <c r="P95" s="114"/>
      <c r="Q95" s="114"/>
      <c r="R95" s="98"/>
      <c r="S95" s="169" t="s">
        <v>573</v>
      </c>
      <c r="T95" s="114" t="s">
        <v>2225</v>
      </c>
    </row>
    <row r="96" spans="1:20" ht="90">
      <c r="A96" s="96" t="s">
        <v>100</v>
      </c>
      <c r="B96" s="153">
        <v>85</v>
      </c>
      <c r="C96" s="164" t="s">
        <v>2269</v>
      </c>
      <c r="D96" s="77" t="s">
        <v>1950</v>
      </c>
      <c r="E96" s="114" t="s">
        <v>2320</v>
      </c>
      <c r="F96" s="164" t="s">
        <v>2330</v>
      </c>
      <c r="G96" s="96">
        <v>0</v>
      </c>
      <c r="H96" s="96">
        <v>2.5</v>
      </c>
      <c r="I96" s="96">
        <v>2.5</v>
      </c>
      <c r="J96" s="96">
        <v>1</v>
      </c>
      <c r="K96" s="96">
        <v>2</v>
      </c>
      <c r="L96" s="96">
        <v>0</v>
      </c>
      <c r="M96" s="96">
        <v>6</v>
      </c>
      <c r="N96" s="96">
        <v>0</v>
      </c>
      <c r="O96" s="114">
        <v>14</v>
      </c>
      <c r="P96" s="114"/>
      <c r="Q96" s="115"/>
      <c r="R96" s="98"/>
      <c r="S96" s="169" t="s">
        <v>573</v>
      </c>
      <c r="T96" s="114" t="s">
        <v>2225</v>
      </c>
    </row>
    <row r="97" spans="1:20" ht="30">
      <c r="A97" s="96" t="s">
        <v>100</v>
      </c>
      <c r="B97" s="79">
        <v>86</v>
      </c>
      <c r="C97" s="176" t="s">
        <v>2813</v>
      </c>
      <c r="D97" s="176" t="s">
        <v>2775</v>
      </c>
      <c r="E97" s="176" t="s">
        <v>2814</v>
      </c>
      <c r="F97" s="176" t="s">
        <v>1811</v>
      </c>
      <c r="G97" s="176">
        <v>2.5</v>
      </c>
      <c r="H97" s="176">
        <v>2.5</v>
      </c>
      <c r="I97" s="176">
        <v>2.5</v>
      </c>
      <c r="J97" s="176">
        <v>0</v>
      </c>
      <c r="K97" s="176">
        <v>1</v>
      </c>
      <c r="L97" s="176">
        <v>0</v>
      </c>
      <c r="M97" s="176">
        <v>1.5</v>
      </c>
      <c r="N97" s="176">
        <v>4</v>
      </c>
      <c r="O97" s="176">
        <v>14</v>
      </c>
      <c r="P97" s="153"/>
      <c r="Q97" s="153"/>
      <c r="R97" s="98"/>
      <c r="S97" s="169" t="s">
        <v>573</v>
      </c>
      <c r="T97" s="275" t="s">
        <v>2777</v>
      </c>
    </row>
    <row r="98" spans="1:20" ht="90">
      <c r="A98" s="96" t="s">
        <v>100</v>
      </c>
      <c r="B98" s="153">
        <v>87</v>
      </c>
      <c r="C98" s="164" t="s">
        <v>2259</v>
      </c>
      <c r="D98" s="77" t="s">
        <v>1950</v>
      </c>
      <c r="E98" s="114" t="s">
        <v>2310</v>
      </c>
      <c r="F98" s="164" t="s">
        <v>2330</v>
      </c>
      <c r="G98" s="96">
        <v>2</v>
      </c>
      <c r="H98" s="114">
        <v>2.5</v>
      </c>
      <c r="I98" s="114">
        <v>2.5</v>
      </c>
      <c r="J98" s="114">
        <v>0</v>
      </c>
      <c r="K98" s="114">
        <v>0.5</v>
      </c>
      <c r="L98" s="114">
        <v>1</v>
      </c>
      <c r="M98" s="96">
        <v>2</v>
      </c>
      <c r="N98" s="114">
        <v>3</v>
      </c>
      <c r="O98" s="114">
        <v>13.5</v>
      </c>
      <c r="P98" s="114"/>
      <c r="Q98" s="114"/>
      <c r="R98" s="98"/>
      <c r="S98" s="169" t="s">
        <v>573</v>
      </c>
      <c r="T98" s="114" t="s">
        <v>2225</v>
      </c>
    </row>
    <row r="99" spans="1:20" ht="45">
      <c r="A99" s="96" t="s">
        <v>100</v>
      </c>
      <c r="B99" s="79">
        <v>88</v>
      </c>
      <c r="C99" s="379" t="s">
        <v>2527</v>
      </c>
      <c r="D99" s="79" t="s">
        <v>2483</v>
      </c>
      <c r="E99" s="79" t="s">
        <v>2528</v>
      </c>
      <c r="F99" s="79">
        <v>6</v>
      </c>
      <c r="G99" s="79">
        <v>2</v>
      </c>
      <c r="H99" s="79">
        <v>1.5</v>
      </c>
      <c r="I99" s="79">
        <v>1.5</v>
      </c>
      <c r="J99" s="79">
        <v>0</v>
      </c>
      <c r="K99" s="79">
        <v>2</v>
      </c>
      <c r="L99" s="79">
        <v>1</v>
      </c>
      <c r="M99" s="79">
        <v>1.5</v>
      </c>
      <c r="N99" s="79">
        <v>4</v>
      </c>
      <c r="O99" s="79">
        <v>13.5</v>
      </c>
      <c r="P99" s="79"/>
      <c r="Q99" s="79"/>
      <c r="R99" s="98"/>
      <c r="S99" s="169" t="s">
        <v>573</v>
      </c>
      <c r="T99" s="79" t="s">
        <v>2492</v>
      </c>
    </row>
    <row r="100" spans="1:20" ht="105">
      <c r="A100" s="96" t="s">
        <v>100</v>
      </c>
      <c r="B100" s="153">
        <v>89</v>
      </c>
      <c r="C100" s="79" t="s">
        <v>2735</v>
      </c>
      <c r="D100" s="96" t="s">
        <v>2600</v>
      </c>
      <c r="E100" s="79" t="s">
        <v>2736</v>
      </c>
      <c r="F100" s="114" t="s">
        <v>500</v>
      </c>
      <c r="G100" s="96">
        <v>1</v>
      </c>
      <c r="H100" s="96">
        <v>1</v>
      </c>
      <c r="I100" s="96">
        <v>2.5</v>
      </c>
      <c r="J100" s="96">
        <v>1</v>
      </c>
      <c r="K100" s="96">
        <v>1</v>
      </c>
      <c r="L100" s="96">
        <v>1</v>
      </c>
      <c r="M100" s="96">
        <v>6</v>
      </c>
      <c r="N100" s="96">
        <v>0</v>
      </c>
      <c r="O100" s="96">
        <f>SUM(G100:N100)</f>
        <v>13.5</v>
      </c>
      <c r="P100" s="153"/>
      <c r="Q100" s="153"/>
      <c r="R100" s="98"/>
      <c r="S100" s="169" t="s">
        <v>573</v>
      </c>
      <c r="T100" s="116" t="s">
        <v>2691</v>
      </c>
    </row>
    <row r="101" spans="1:20" ht="30">
      <c r="A101" s="96" t="s">
        <v>100</v>
      </c>
      <c r="B101" s="79">
        <v>90</v>
      </c>
      <c r="C101" s="96" t="s">
        <v>586</v>
      </c>
      <c r="D101" s="114" t="s">
        <v>579</v>
      </c>
      <c r="E101" s="96"/>
      <c r="F101" s="96">
        <v>6</v>
      </c>
      <c r="G101" s="96">
        <v>2</v>
      </c>
      <c r="H101" s="114">
        <v>2.5</v>
      </c>
      <c r="I101" s="114">
        <v>2.5</v>
      </c>
      <c r="J101" s="114">
        <v>1</v>
      </c>
      <c r="K101" s="114">
        <v>1</v>
      </c>
      <c r="L101" s="114">
        <v>1</v>
      </c>
      <c r="M101" s="114">
        <v>3</v>
      </c>
      <c r="N101" s="114">
        <v>0</v>
      </c>
      <c r="O101" s="114">
        <v>13</v>
      </c>
      <c r="P101" s="114"/>
      <c r="Q101" s="114"/>
      <c r="R101" s="114"/>
      <c r="S101" s="169" t="s">
        <v>573</v>
      </c>
      <c r="T101" s="96" t="s">
        <v>574</v>
      </c>
    </row>
    <row r="102" spans="1:20" ht="90">
      <c r="A102" s="96" t="s">
        <v>100</v>
      </c>
      <c r="B102" s="153">
        <v>91</v>
      </c>
      <c r="C102" s="83" t="s">
        <v>1166</v>
      </c>
      <c r="D102" s="98" t="s">
        <v>1159</v>
      </c>
      <c r="E102" s="157" t="s">
        <v>1167</v>
      </c>
      <c r="F102" s="157" t="s">
        <v>220</v>
      </c>
      <c r="G102" s="158">
        <v>2</v>
      </c>
      <c r="H102" s="158">
        <v>2</v>
      </c>
      <c r="I102" s="157">
        <v>0</v>
      </c>
      <c r="J102" s="157">
        <v>1</v>
      </c>
      <c r="K102" s="157">
        <v>0</v>
      </c>
      <c r="L102" s="157">
        <v>1</v>
      </c>
      <c r="M102" s="157">
        <v>1</v>
      </c>
      <c r="N102" s="157">
        <v>8</v>
      </c>
      <c r="O102" s="157">
        <v>13</v>
      </c>
      <c r="P102" s="157"/>
      <c r="Q102" s="98"/>
      <c r="R102" s="98"/>
      <c r="S102" s="169" t="s">
        <v>573</v>
      </c>
      <c r="T102" s="98" t="s">
        <v>993</v>
      </c>
    </row>
    <row r="103" spans="1:20" ht="90">
      <c r="A103" s="96" t="s">
        <v>100</v>
      </c>
      <c r="B103" s="79">
        <v>92</v>
      </c>
      <c r="C103" s="96" t="s">
        <v>1541</v>
      </c>
      <c r="D103" s="96" t="s">
        <v>1371</v>
      </c>
      <c r="E103" s="96" t="s">
        <v>1542</v>
      </c>
      <c r="F103" s="96" t="s">
        <v>1532</v>
      </c>
      <c r="G103" s="96">
        <v>1</v>
      </c>
      <c r="H103" s="96">
        <v>1</v>
      </c>
      <c r="I103" s="96">
        <v>2</v>
      </c>
      <c r="J103" s="96">
        <v>1</v>
      </c>
      <c r="K103" s="96">
        <v>1</v>
      </c>
      <c r="L103" s="96">
        <v>0</v>
      </c>
      <c r="M103" s="96">
        <v>0</v>
      </c>
      <c r="N103" s="96">
        <v>7</v>
      </c>
      <c r="O103" s="96">
        <f>SUM(G103:N103)</f>
        <v>13</v>
      </c>
      <c r="P103" s="79"/>
      <c r="Q103" s="96"/>
      <c r="R103" s="98"/>
      <c r="S103" s="169" t="s">
        <v>573</v>
      </c>
      <c r="T103" s="128" t="s">
        <v>1533</v>
      </c>
    </row>
    <row r="104" spans="1:20" ht="90">
      <c r="A104" s="96" t="s">
        <v>100</v>
      </c>
      <c r="B104" s="153">
        <v>93</v>
      </c>
      <c r="C104" s="96" t="s">
        <v>1543</v>
      </c>
      <c r="D104" s="96" t="s">
        <v>1371</v>
      </c>
      <c r="E104" s="96" t="s">
        <v>1544</v>
      </c>
      <c r="F104" s="96" t="s">
        <v>1532</v>
      </c>
      <c r="G104" s="96">
        <v>2</v>
      </c>
      <c r="H104" s="96">
        <v>2</v>
      </c>
      <c r="I104" s="96">
        <v>2</v>
      </c>
      <c r="J104" s="96">
        <v>1</v>
      </c>
      <c r="K104" s="96">
        <v>0</v>
      </c>
      <c r="L104" s="96">
        <v>0</v>
      </c>
      <c r="M104" s="96">
        <v>0</v>
      </c>
      <c r="N104" s="96">
        <v>6</v>
      </c>
      <c r="O104" s="96">
        <f>SUM(G104:N104)</f>
        <v>13</v>
      </c>
      <c r="P104" s="96"/>
      <c r="Q104" s="96"/>
      <c r="R104" s="98"/>
      <c r="S104" s="169" t="s">
        <v>573</v>
      </c>
      <c r="T104" s="128" t="s">
        <v>1533</v>
      </c>
    </row>
    <row r="105" spans="1:20" ht="135">
      <c r="A105" s="96" t="s">
        <v>100</v>
      </c>
      <c r="B105" s="79">
        <v>94</v>
      </c>
      <c r="C105" s="96" t="s">
        <v>1658</v>
      </c>
      <c r="D105" s="114" t="s">
        <v>1624</v>
      </c>
      <c r="E105" s="96" t="s">
        <v>1659</v>
      </c>
      <c r="F105" s="96">
        <v>6</v>
      </c>
      <c r="G105" s="114">
        <v>2.5</v>
      </c>
      <c r="H105" s="114">
        <v>1</v>
      </c>
      <c r="I105" s="114">
        <v>2.5</v>
      </c>
      <c r="J105" s="114">
        <v>0</v>
      </c>
      <c r="K105" s="114">
        <v>3.5</v>
      </c>
      <c r="L105" s="114">
        <v>2</v>
      </c>
      <c r="M105" s="114">
        <v>1.5</v>
      </c>
      <c r="N105" s="114">
        <v>0</v>
      </c>
      <c r="O105" s="114">
        <v>13</v>
      </c>
      <c r="P105" s="114"/>
      <c r="Q105" s="114"/>
      <c r="R105" s="98"/>
      <c r="S105" s="169" t="s">
        <v>573</v>
      </c>
      <c r="T105" s="96" t="s">
        <v>1626</v>
      </c>
    </row>
    <row r="106" spans="1:20" ht="30">
      <c r="A106" s="96" t="s">
        <v>100</v>
      </c>
      <c r="B106" s="153">
        <v>95</v>
      </c>
      <c r="C106" s="96" t="s">
        <v>586</v>
      </c>
      <c r="D106" s="114" t="s">
        <v>579</v>
      </c>
      <c r="E106" s="96"/>
      <c r="F106" s="96">
        <v>6</v>
      </c>
      <c r="G106" s="96">
        <v>2</v>
      </c>
      <c r="H106" s="114">
        <v>2.5</v>
      </c>
      <c r="I106" s="114">
        <v>2.5</v>
      </c>
      <c r="J106" s="114">
        <v>1</v>
      </c>
      <c r="K106" s="114">
        <v>1</v>
      </c>
      <c r="L106" s="114">
        <v>1</v>
      </c>
      <c r="M106" s="114">
        <v>3</v>
      </c>
      <c r="N106" s="114">
        <v>0</v>
      </c>
      <c r="O106" s="114">
        <v>13</v>
      </c>
      <c r="P106" s="114"/>
      <c r="Q106" s="114"/>
      <c r="R106" s="98"/>
      <c r="S106" s="169" t="s">
        <v>573</v>
      </c>
      <c r="T106" s="96" t="s">
        <v>574</v>
      </c>
    </row>
    <row r="107" spans="1:20" ht="75">
      <c r="A107" s="96" t="s">
        <v>100</v>
      </c>
      <c r="B107" s="79">
        <v>96</v>
      </c>
      <c r="C107" s="174" t="s">
        <v>1817</v>
      </c>
      <c r="D107" s="114" t="s">
        <v>1731</v>
      </c>
      <c r="E107" s="96" t="s">
        <v>1818</v>
      </c>
      <c r="F107" s="175" t="s">
        <v>1811</v>
      </c>
      <c r="G107" s="96">
        <v>2</v>
      </c>
      <c r="H107" s="114">
        <v>2</v>
      </c>
      <c r="I107" s="114">
        <v>2.5</v>
      </c>
      <c r="J107" s="114">
        <v>0.5</v>
      </c>
      <c r="K107" s="114">
        <v>0.5</v>
      </c>
      <c r="L107" s="114">
        <v>1</v>
      </c>
      <c r="M107" s="114">
        <v>4.5</v>
      </c>
      <c r="N107" s="114">
        <v>0</v>
      </c>
      <c r="O107" s="114">
        <f>SUM(G107:N107)</f>
        <v>13</v>
      </c>
      <c r="P107" s="114"/>
      <c r="Q107" s="114"/>
      <c r="R107" s="98"/>
      <c r="S107" s="169" t="s">
        <v>573</v>
      </c>
      <c r="T107" s="96" t="s">
        <v>1812</v>
      </c>
    </row>
    <row r="108" spans="1:20" ht="90">
      <c r="A108" s="96" t="s">
        <v>100</v>
      </c>
      <c r="B108" s="153">
        <v>97</v>
      </c>
      <c r="C108" s="77" t="s">
        <v>2231</v>
      </c>
      <c r="D108" s="114" t="s">
        <v>1860</v>
      </c>
      <c r="E108" s="114" t="s">
        <v>2282</v>
      </c>
      <c r="F108" s="114" t="s">
        <v>500</v>
      </c>
      <c r="G108" s="114">
        <v>2.5</v>
      </c>
      <c r="H108" s="114">
        <v>2.5</v>
      </c>
      <c r="I108" s="114">
        <v>2</v>
      </c>
      <c r="J108" s="114">
        <v>2</v>
      </c>
      <c r="K108" s="114">
        <v>1.5</v>
      </c>
      <c r="L108" s="114">
        <v>1</v>
      </c>
      <c r="M108" s="114">
        <v>1.5</v>
      </c>
      <c r="N108" s="114">
        <v>0</v>
      </c>
      <c r="O108" s="96">
        <v>13</v>
      </c>
      <c r="P108" s="96"/>
      <c r="Q108" s="114"/>
      <c r="R108" s="98"/>
      <c r="S108" s="169" t="s">
        <v>573</v>
      </c>
      <c r="T108" s="114" t="s">
        <v>2328</v>
      </c>
    </row>
    <row r="109" spans="1:20" ht="90">
      <c r="A109" s="96" t="s">
        <v>100</v>
      </c>
      <c r="B109" s="79">
        <v>98</v>
      </c>
      <c r="C109" s="167" t="s">
        <v>2252</v>
      </c>
      <c r="D109" s="77" t="s">
        <v>1950</v>
      </c>
      <c r="E109" s="114" t="s">
        <v>2303</v>
      </c>
      <c r="F109" s="164" t="s">
        <v>541</v>
      </c>
      <c r="G109" s="96">
        <v>2</v>
      </c>
      <c r="H109" s="114">
        <v>2.5</v>
      </c>
      <c r="I109" s="114">
        <v>2.5</v>
      </c>
      <c r="J109" s="114">
        <v>0</v>
      </c>
      <c r="K109" s="114">
        <v>0.5</v>
      </c>
      <c r="L109" s="114">
        <v>2</v>
      </c>
      <c r="M109" s="114">
        <v>3</v>
      </c>
      <c r="N109" s="114">
        <v>0</v>
      </c>
      <c r="O109" s="114">
        <v>12.5</v>
      </c>
      <c r="P109" s="114"/>
      <c r="Q109" s="114"/>
      <c r="R109" s="98"/>
      <c r="S109" s="169" t="s">
        <v>573</v>
      </c>
      <c r="T109" s="96" t="s">
        <v>2093</v>
      </c>
    </row>
    <row r="110" spans="1:20" ht="90">
      <c r="A110" s="96" t="s">
        <v>100</v>
      </c>
      <c r="B110" s="153">
        <v>99</v>
      </c>
      <c r="C110" s="164" t="s">
        <v>2274</v>
      </c>
      <c r="D110" s="77" t="s">
        <v>1950</v>
      </c>
      <c r="E110" s="114" t="s">
        <v>2325</v>
      </c>
      <c r="F110" s="164" t="s">
        <v>2330</v>
      </c>
      <c r="G110" s="96">
        <v>1.5</v>
      </c>
      <c r="H110" s="114">
        <v>2.5</v>
      </c>
      <c r="I110" s="114">
        <v>2.5</v>
      </c>
      <c r="J110" s="114">
        <v>0</v>
      </c>
      <c r="K110" s="114">
        <v>0.5</v>
      </c>
      <c r="L110" s="114">
        <v>1</v>
      </c>
      <c r="M110" s="114">
        <v>0.5</v>
      </c>
      <c r="N110" s="114">
        <v>4</v>
      </c>
      <c r="O110" s="114">
        <v>12.5</v>
      </c>
      <c r="P110" s="114"/>
      <c r="Q110" s="115"/>
      <c r="R110" s="98"/>
      <c r="S110" s="169" t="s">
        <v>573</v>
      </c>
      <c r="T110" s="114" t="s">
        <v>2225</v>
      </c>
    </row>
    <row r="111" spans="1:20" ht="90">
      <c r="A111" s="96" t="s">
        <v>100</v>
      </c>
      <c r="B111" s="79">
        <v>100</v>
      </c>
      <c r="C111" s="79" t="s">
        <v>452</v>
      </c>
      <c r="D111" s="98" t="s">
        <v>323</v>
      </c>
      <c r="E111" s="98" t="s">
        <v>453</v>
      </c>
      <c r="F111" s="96" t="s">
        <v>431</v>
      </c>
      <c r="G111" s="96">
        <v>1.5</v>
      </c>
      <c r="H111" s="114">
        <v>1</v>
      </c>
      <c r="I111" s="114">
        <v>2.5</v>
      </c>
      <c r="J111" s="114">
        <v>1</v>
      </c>
      <c r="K111" s="114">
        <v>0.5</v>
      </c>
      <c r="L111" s="114">
        <v>1</v>
      </c>
      <c r="M111" s="114">
        <v>1.5</v>
      </c>
      <c r="N111" s="114">
        <v>3</v>
      </c>
      <c r="O111" s="114">
        <v>12</v>
      </c>
      <c r="P111" s="114"/>
      <c r="Q111" s="114"/>
      <c r="R111" s="114"/>
      <c r="S111" s="169" t="s">
        <v>573</v>
      </c>
      <c r="T111" s="96" t="s">
        <v>337</v>
      </c>
    </row>
    <row r="112" spans="1:20" ht="90">
      <c r="A112" s="96" t="s">
        <v>100</v>
      </c>
      <c r="B112" s="153">
        <v>101</v>
      </c>
      <c r="C112" s="162" t="s">
        <v>2244</v>
      </c>
      <c r="D112" s="77" t="s">
        <v>1950</v>
      </c>
      <c r="E112" s="114" t="s">
        <v>2295</v>
      </c>
      <c r="F112" s="155" t="s">
        <v>541</v>
      </c>
      <c r="G112" s="96">
        <v>2</v>
      </c>
      <c r="H112" s="114">
        <v>2.5</v>
      </c>
      <c r="I112" s="114">
        <v>2.5</v>
      </c>
      <c r="J112" s="114">
        <v>0</v>
      </c>
      <c r="K112" s="114">
        <v>1.5</v>
      </c>
      <c r="L112" s="114">
        <v>2</v>
      </c>
      <c r="M112" s="114">
        <v>1.5</v>
      </c>
      <c r="N112" s="114">
        <v>0</v>
      </c>
      <c r="O112" s="114">
        <v>12</v>
      </c>
      <c r="P112" s="114"/>
      <c r="Q112" s="114"/>
      <c r="R112" s="98"/>
      <c r="S112" s="169" t="s">
        <v>573</v>
      </c>
      <c r="T112" s="96" t="s">
        <v>2093</v>
      </c>
    </row>
    <row r="113" spans="1:20" ht="90">
      <c r="A113" s="96" t="s">
        <v>100</v>
      </c>
      <c r="B113" s="79">
        <v>102</v>
      </c>
      <c r="C113" s="164" t="s">
        <v>2266</v>
      </c>
      <c r="D113" s="77" t="s">
        <v>1950</v>
      </c>
      <c r="E113" s="114" t="s">
        <v>2317</v>
      </c>
      <c r="F113" s="164" t="s">
        <v>2330</v>
      </c>
      <c r="G113" s="96">
        <v>1</v>
      </c>
      <c r="H113" s="114">
        <v>1.5</v>
      </c>
      <c r="I113" s="114">
        <v>2.5</v>
      </c>
      <c r="J113" s="114">
        <v>0</v>
      </c>
      <c r="K113" s="114">
        <v>0</v>
      </c>
      <c r="L113" s="114">
        <v>2</v>
      </c>
      <c r="M113" s="114">
        <v>1.5</v>
      </c>
      <c r="N113" s="114">
        <v>3.5</v>
      </c>
      <c r="O113" s="114">
        <v>12</v>
      </c>
      <c r="P113" s="114"/>
      <c r="Q113" s="114"/>
      <c r="R113" s="98"/>
      <c r="S113" s="169" t="s">
        <v>573</v>
      </c>
      <c r="T113" s="114" t="s">
        <v>2225</v>
      </c>
    </row>
    <row r="114" spans="1:20" ht="90">
      <c r="A114" s="96" t="s">
        <v>100</v>
      </c>
      <c r="B114" s="153">
        <v>103</v>
      </c>
      <c r="C114" s="164" t="s">
        <v>2271</v>
      </c>
      <c r="D114" s="77" t="s">
        <v>1950</v>
      </c>
      <c r="E114" s="114" t="s">
        <v>2322</v>
      </c>
      <c r="F114" s="164" t="s">
        <v>2330</v>
      </c>
      <c r="G114" s="96">
        <v>1.5</v>
      </c>
      <c r="H114" s="114">
        <v>2.5</v>
      </c>
      <c r="I114" s="114">
        <v>2.5</v>
      </c>
      <c r="J114" s="114">
        <v>0</v>
      </c>
      <c r="K114" s="114">
        <v>0.5</v>
      </c>
      <c r="L114" s="114">
        <v>1</v>
      </c>
      <c r="M114" s="114">
        <v>0.5</v>
      </c>
      <c r="N114" s="114">
        <v>3.5</v>
      </c>
      <c r="O114" s="114">
        <v>12</v>
      </c>
      <c r="P114" s="114"/>
      <c r="Q114" s="115"/>
      <c r="R114" s="98"/>
      <c r="S114" s="169" t="s">
        <v>573</v>
      </c>
      <c r="T114" s="114" t="s">
        <v>2225</v>
      </c>
    </row>
    <row r="115" spans="1:20" ht="105">
      <c r="A115" s="96" t="s">
        <v>100</v>
      </c>
      <c r="B115" s="79">
        <v>104</v>
      </c>
      <c r="C115" s="96" t="s">
        <v>309</v>
      </c>
      <c r="D115" s="114" t="s">
        <v>312</v>
      </c>
      <c r="E115" s="96" t="s">
        <v>310</v>
      </c>
      <c r="F115" s="96">
        <v>6</v>
      </c>
      <c r="G115" s="96">
        <v>0</v>
      </c>
      <c r="H115" s="96">
        <v>1.5</v>
      </c>
      <c r="I115" s="96">
        <v>2.5</v>
      </c>
      <c r="J115" s="96">
        <v>0</v>
      </c>
      <c r="K115" s="96">
        <v>0.5</v>
      </c>
      <c r="L115" s="96">
        <v>0</v>
      </c>
      <c r="M115" s="96">
        <v>3.5</v>
      </c>
      <c r="N115" s="96">
        <v>3.5</v>
      </c>
      <c r="O115" s="96">
        <v>11.5</v>
      </c>
      <c r="P115" s="96"/>
      <c r="Q115" s="96"/>
      <c r="R115" s="96"/>
      <c r="S115" s="169" t="s">
        <v>573</v>
      </c>
      <c r="T115" s="96" t="s">
        <v>304</v>
      </c>
    </row>
    <row r="116" spans="1:20" ht="75">
      <c r="A116" s="96" t="s">
        <v>100</v>
      </c>
      <c r="B116" s="153">
        <v>105</v>
      </c>
      <c r="C116" s="174" t="s">
        <v>1819</v>
      </c>
      <c r="D116" s="114" t="s">
        <v>1731</v>
      </c>
      <c r="E116" s="96" t="s">
        <v>1820</v>
      </c>
      <c r="F116" s="175" t="s">
        <v>500</v>
      </c>
      <c r="G116" s="114">
        <v>2.5</v>
      </c>
      <c r="H116" s="114">
        <v>1.5</v>
      </c>
      <c r="I116" s="114">
        <v>2.5</v>
      </c>
      <c r="J116" s="114">
        <v>0</v>
      </c>
      <c r="K116" s="114">
        <v>0.5</v>
      </c>
      <c r="L116" s="114">
        <v>1</v>
      </c>
      <c r="M116" s="114">
        <v>3.5</v>
      </c>
      <c r="N116" s="114">
        <v>0</v>
      </c>
      <c r="O116" s="114">
        <f>SUM(G116:N116)</f>
        <v>11.5</v>
      </c>
      <c r="P116" s="114"/>
      <c r="Q116" s="96"/>
      <c r="R116" s="98"/>
      <c r="S116" s="169" t="s">
        <v>573</v>
      </c>
      <c r="T116" s="96" t="s">
        <v>1812</v>
      </c>
    </row>
    <row r="117" spans="1:20" ht="90">
      <c r="A117" s="96" t="s">
        <v>100</v>
      </c>
      <c r="B117" s="79">
        <v>106</v>
      </c>
      <c r="C117" s="77" t="s">
        <v>2239</v>
      </c>
      <c r="D117" s="114" t="s">
        <v>1860</v>
      </c>
      <c r="E117" s="114" t="s">
        <v>2290</v>
      </c>
      <c r="F117" s="114" t="s">
        <v>500</v>
      </c>
      <c r="G117" s="114">
        <v>2</v>
      </c>
      <c r="H117" s="114">
        <v>2.5</v>
      </c>
      <c r="I117" s="114">
        <v>2</v>
      </c>
      <c r="J117" s="114">
        <v>2</v>
      </c>
      <c r="K117" s="114">
        <v>1</v>
      </c>
      <c r="L117" s="114">
        <v>1</v>
      </c>
      <c r="M117" s="114">
        <v>1</v>
      </c>
      <c r="N117" s="114">
        <v>0</v>
      </c>
      <c r="O117" s="96">
        <v>11.5</v>
      </c>
      <c r="P117" s="96"/>
      <c r="Q117" s="96"/>
      <c r="R117" s="98"/>
      <c r="S117" s="169" t="s">
        <v>573</v>
      </c>
      <c r="T117" s="96" t="s">
        <v>2328</v>
      </c>
    </row>
    <row r="118" spans="1:20" ht="45">
      <c r="A118" s="96" t="s">
        <v>100</v>
      </c>
      <c r="B118" s="153">
        <v>107</v>
      </c>
      <c r="C118" s="379" t="s">
        <v>2533</v>
      </c>
      <c r="D118" s="79" t="s">
        <v>2483</v>
      </c>
      <c r="E118" s="79" t="s">
        <v>2534</v>
      </c>
      <c r="F118" s="79">
        <v>6</v>
      </c>
      <c r="G118" s="79">
        <v>2</v>
      </c>
      <c r="H118" s="79">
        <v>2.5</v>
      </c>
      <c r="I118" s="79">
        <v>2.5</v>
      </c>
      <c r="J118" s="79">
        <v>0</v>
      </c>
      <c r="K118" s="79">
        <v>2</v>
      </c>
      <c r="L118" s="79">
        <v>1</v>
      </c>
      <c r="M118" s="79">
        <v>1.5</v>
      </c>
      <c r="N118" s="79">
        <v>0</v>
      </c>
      <c r="O118" s="79">
        <v>11.5</v>
      </c>
      <c r="P118" s="79"/>
      <c r="Q118" s="96"/>
      <c r="R118" s="98"/>
      <c r="S118" s="169" t="s">
        <v>573</v>
      </c>
      <c r="T118" s="79" t="s">
        <v>2492</v>
      </c>
    </row>
    <row r="119" spans="1:20" ht="75">
      <c r="A119" s="96" t="s">
        <v>100</v>
      </c>
      <c r="B119" s="79">
        <v>108</v>
      </c>
      <c r="C119" s="80" t="s">
        <v>749</v>
      </c>
      <c r="D119" s="114" t="s">
        <v>653</v>
      </c>
      <c r="E119" s="96" t="s">
        <v>661</v>
      </c>
      <c r="F119" s="96" t="s">
        <v>445</v>
      </c>
      <c r="G119" s="96">
        <v>1.5</v>
      </c>
      <c r="H119" s="114">
        <v>2.5</v>
      </c>
      <c r="I119" s="114">
        <v>2.5</v>
      </c>
      <c r="J119" s="114">
        <v>0</v>
      </c>
      <c r="K119" s="114">
        <v>1</v>
      </c>
      <c r="L119" s="114">
        <v>1</v>
      </c>
      <c r="M119" s="114">
        <v>0.5</v>
      </c>
      <c r="N119" s="114">
        <v>2</v>
      </c>
      <c r="O119" s="114">
        <v>11</v>
      </c>
      <c r="P119" s="96"/>
      <c r="Q119" s="114"/>
      <c r="R119" s="96"/>
      <c r="S119" s="169" t="s">
        <v>573</v>
      </c>
      <c r="T119" s="96" t="s">
        <v>746</v>
      </c>
    </row>
    <row r="120" spans="1:20" ht="90">
      <c r="A120" s="96" t="s">
        <v>100</v>
      </c>
      <c r="B120" s="153">
        <v>109</v>
      </c>
      <c r="C120" s="83" t="s">
        <v>1170</v>
      </c>
      <c r="D120" s="98" t="s">
        <v>1159</v>
      </c>
      <c r="E120" s="157" t="s">
        <v>1171</v>
      </c>
      <c r="F120" s="157" t="s">
        <v>220</v>
      </c>
      <c r="G120" s="157">
        <v>1</v>
      </c>
      <c r="H120" s="157">
        <v>2</v>
      </c>
      <c r="I120" s="157">
        <v>1</v>
      </c>
      <c r="J120" s="157">
        <v>0</v>
      </c>
      <c r="K120" s="157">
        <v>0</v>
      </c>
      <c r="L120" s="157">
        <v>0</v>
      </c>
      <c r="M120" s="157">
        <v>0</v>
      </c>
      <c r="N120" s="157">
        <v>7</v>
      </c>
      <c r="O120" s="157">
        <v>11</v>
      </c>
      <c r="P120" s="157"/>
      <c r="Q120" s="98"/>
      <c r="R120" s="98"/>
      <c r="S120" s="169" t="s">
        <v>573</v>
      </c>
      <c r="T120" s="98" t="s">
        <v>993</v>
      </c>
    </row>
    <row r="121" spans="1:20" ht="90">
      <c r="A121" s="96" t="s">
        <v>100</v>
      </c>
      <c r="B121" s="79">
        <v>110</v>
      </c>
      <c r="C121" s="77" t="s">
        <v>1545</v>
      </c>
      <c r="D121" s="96" t="s">
        <v>1371</v>
      </c>
      <c r="E121" s="96" t="s">
        <v>1546</v>
      </c>
      <c r="F121" s="96" t="s">
        <v>1540</v>
      </c>
      <c r="G121" s="96">
        <v>2</v>
      </c>
      <c r="H121" s="96">
        <v>2</v>
      </c>
      <c r="I121" s="96">
        <v>1</v>
      </c>
      <c r="J121" s="96">
        <v>1</v>
      </c>
      <c r="K121" s="96">
        <v>4</v>
      </c>
      <c r="L121" s="96">
        <v>0</v>
      </c>
      <c r="M121" s="96">
        <v>1</v>
      </c>
      <c r="N121" s="96">
        <v>0</v>
      </c>
      <c r="O121" s="96">
        <f>SUM(G121:N121)</f>
        <v>11</v>
      </c>
      <c r="P121" s="96"/>
      <c r="Q121" s="96"/>
      <c r="R121" s="98"/>
      <c r="S121" s="169" t="s">
        <v>573</v>
      </c>
      <c r="T121" s="128" t="s">
        <v>1533</v>
      </c>
    </row>
    <row r="122" spans="1:20" ht="90">
      <c r="A122" s="96" t="s">
        <v>100</v>
      </c>
      <c r="B122" s="153">
        <v>111</v>
      </c>
      <c r="C122" s="77" t="s">
        <v>1547</v>
      </c>
      <c r="D122" s="96" t="s">
        <v>1371</v>
      </c>
      <c r="E122" s="96" t="s">
        <v>1548</v>
      </c>
      <c r="F122" s="96" t="s">
        <v>1540</v>
      </c>
      <c r="G122" s="96">
        <v>2</v>
      </c>
      <c r="H122" s="96">
        <v>2</v>
      </c>
      <c r="I122" s="96">
        <v>2</v>
      </c>
      <c r="J122" s="96">
        <v>1</v>
      </c>
      <c r="K122" s="96">
        <v>3</v>
      </c>
      <c r="L122" s="96">
        <v>1</v>
      </c>
      <c r="M122" s="96">
        <v>0</v>
      </c>
      <c r="N122" s="96">
        <v>0</v>
      </c>
      <c r="O122" s="96">
        <f>SUM(G122:N122)</f>
        <v>11</v>
      </c>
      <c r="P122" s="96"/>
      <c r="Q122" s="96"/>
      <c r="R122" s="98"/>
      <c r="S122" s="169" t="s">
        <v>573</v>
      </c>
      <c r="T122" s="128" t="s">
        <v>1533</v>
      </c>
    </row>
    <row r="123" spans="1:20" ht="75">
      <c r="A123" s="96" t="s">
        <v>100</v>
      </c>
      <c r="B123" s="79">
        <v>112</v>
      </c>
      <c r="C123" s="174" t="s">
        <v>1821</v>
      </c>
      <c r="D123" s="114" t="s">
        <v>1731</v>
      </c>
      <c r="E123" s="96" t="s">
        <v>1822</v>
      </c>
      <c r="F123" s="175" t="s">
        <v>500</v>
      </c>
      <c r="G123" s="114">
        <v>2</v>
      </c>
      <c r="H123" s="114">
        <v>1.5</v>
      </c>
      <c r="I123" s="114">
        <v>2.5</v>
      </c>
      <c r="J123" s="114">
        <v>0</v>
      </c>
      <c r="K123" s="114">
        <v>0.5</v>
      </c>
      <c r="L123" s="114">
        <v>1</v>
      </c>
      <c r="M123" s="114">
        <v>3.5</v>
      </c>
      <c r="N123" s="114">
        <v>0</v>
      </c>
      <c r="O123" s="114">
        <f>SUM(G123:N123)</f>
        <v>11</v>
      </c>
      <c r="P123" s="114"/>
      <c r="Q123" s="96"/>
      <c r="R123" s="98"/>
      <c r="S123" s="169" t="s">
        <v>573</v>
      </c>
      <c r="T123" s="96" t="s">
        <v>1812</v>
      </c>
    </row>
    <row r="124" spans="1:20" ht="75">
      <c r="A124" s="96" t="s">
        <v>100</v>
      </c>
      <c r="B124" s="153">
        <v>113</v>
      </c>
      <c r="C124" s="79" t="s">
        <v>1823</v>
      </c>
      <c r="D124" s="114" t="s">
        <v>1731</v>
      </c>
      <c r="E124" s="96" t="s">
        <v>1824</v>
      </c>
      <c r="F124" s="175" t="s">
        <v>1825</v>
      </c>
      <c r="G124" s="79">
        <v>2.5</v>
      </c>
      <c r="H124" s="79">
        <v>2.5</v>
      </c>
      <c r="I124" s="79">
        <v>2.5</v>
      </c>
      <c r="J124" s="79">
        <v>0</v>
      </c>
      <c r="K124" s="79">
        <v>0.5</v>
      </c>
      <c r="L124" s="79">
        <v>0</v>
      </c>
      <c r="M124" s="79">
        <v>1</v>
      </c>
      <c r="N124" s="79">
        <v>2</v>
      </c>
      <c r="O124" s="114">
        <f>SUM(G124:N124)</f>
        <v>11</v>
      </c>
      <c r="P124" s="79"/>
      <c r="Q124" s="96"/>
      <c r="R124" s="98"/>
      <c r="S124" s="169" t="s">
        <v>573</v>
      </c>
      <c r="T124" s="79" t="s">
        <v>1734</v>
      </c>
    </row>
    <row r="125" spans="1:20" ht="90">
      <c r="A125" s="96" t="s">
        <v>100</v>
      </c>
      <c r="B125" s="79">
        <v>114</v>
      </c>
      <c r="C125" s="96" t="s">
        <v>2232</v>
      </c>
      <c r="D125" s="114" t="s">
        <v>1860</v>
      </c>
      <c r="E125" s="114" t="s">
        <v>2283</v>
      </c>
      <c r="F125" s="96" t="s">
        <v>500</v>
      </c>
      <c r="G125" s="114">
        <v>2.5</v>
      </c>
      <c r="H125" s="114">
        <v>2</v>
      </c>
      <c r="I125" s="114">
        <v>1.5</v>
      </c>
      <c r="J125" s="114">
        <v>2</v>
      </c>
      <c r="K125" s="114">
        <v>2</v>
      </c>
      <c r="L125" s="114">
        <v>1</v>
      </c>
      <c r="M125" s="114">
        <v>1</v>
      </c>
      <c r="N125" s="114">
        <v>0</v>
      </c>
      <c r="O125" s="96">
        <v>11</v>
      </c>
      <c r="P125" s="96"/>
      <c r="Q125" s="96"/>
      <c r="R125" s="98"/>
      <c r="S125" s="169" t="s">
        <v>573</v>
      </c>
      <c r="T125" s="114" t="s">
        <v>2328</v>
      </c>
    </row>
    <row r="126" spans="1:20" ht="90">
      <c r="A126" s="96" t="s">
        <v>100</v>
      </c>
      <c r="B126" s="153">
        <v>115</v>
      </c>
      <c r="C126" s="163" t="s">
        <v>2249</v>
      </c>
      <c r="D126" s="77" t="s">
        <v>1950</v>
      </c>
      <c r="E126" s="114" t="s">
        <v>2300</v>
      </c>
      <c r="F126" s="164" t="s">
        <v>541</v>
      </c>
      <c r="G126" s="96">
        <v>2</v>
      </c>
      <c r="H126" s="114">
        <v>2.5</v>
      </c>
      <c r="I126" s="114">
        <v>2.5</v>
      </c>
      <c r="J126" s="114">
        <v>1</v>
      </c>
      <c r="K126" s="114">
        <v>0.5</v>
      </c>
      <c r="L126" s="114">
        <v>1</v>
      </c>
      <c r="M126" s="114">
        <v>1.5</v>
      </c>
      <c r="N126" s="114">
        <v>0</v>
      </c>
      <c r="O126" s="114">
        <v>11</v>
      </c>
      <c r="P126" s="114"/>
      <c r="Q126" s="96"/>
      <c r="R126" s="98"/>
      <c r="S126" s="169" t="s">
        <v>573</v>
      </c>
      <c r="T126" s="96" t="s">
        <v>2093</v>
      </c>
    </row>
    <row r="127" spans="1:20" ht="90">
      <c r="A127" s="96" t="s">
        <v>100</v>
      </c>
      <c r="B127" s="79">
        <v>116</v>
      </c>
      <c r="C127" s="164" t="s">
        <v>2264</v>
      </c>
      <c r="D127" s="77" t="s">
        <v>1950</v>
      </c>
      <c r="E127" s="114" t="s">
        <v>2315</v>
      </c>
      <c r="F127" s="164" t="s">
        <v>2330</v>
      </c>
      <c r="G127" s="96">
        <v>1</v>
      </c>
      <c r="H127" s="114">
        <v>2.5</v>
      </c>
      <c r="I127" s="114">
        <v>2.5</v>
      </c>
      <c r="J127" s="114">
        <v>0</v>
      </c>
      <c r="K127" s="114">
        <v>0</v>
      </c>
      <c r="L127" s="114">
        <v>0</v>
      </c>
      <c r="M127" s="114">
        <v>5</v>
      </c>
      <c r="N127" s="114">
        <v>0</v>
      </c>
      <c r="O127" s="114">
        <v>11</v>
      </c>
      <c r="P127" s="114"/>
      <c r="Q127" s="114"/>
      <c r="R127" s="98"/>
      <c r="S127" s="169" t="s">
        <v>573</v>
      </c>
      <c r="T127" s="114" t="s">
        <v>2225</v>
      </c>
    </row>
    <row r="128" spans="1:20" ht="105">
      <c r="A128" s="96" t="s">
        <v>100</v>
      </c>
      <c r="B128" s="153">
        <v>117</v>
      </c>
      <c r="C128" s="96" t="s">
        <v>320</v>
      </c>
      <c r="D128" s="114" t="s">
        <v>314</v>
      </c>
      <c r="E128" s="96" t="s">
        <v>321</v>
      </c>
      <c r="F128" s="96">
        <v>6</v>
      </c>
      <c r="G128" s="96">
        <v>1</v>
      </c>
      <c r="H128" s="114">
        <v>1.5</v>
      </c>
      <c r="I128" s="114">
        <v>2.5</v>
      </c>
      <c r="J128" s="114">
        <v>0</v>
      </c>
      <c r="K128" s="114">
        <v>0</v>
      </c>
      <c r="L128" s="114">
        <v>1</v>
      </c>
      <c r="M128" s="114">
        <v>1.5</v>
      </c>
      <c r="N128" s="114">
        <v>3</v>
      </c>
      <c r="O128" s="114">
        <v>10.5</v>
      </c>
      <c r="P128" s="114"/>
      <c r="Q128" s="114"/>
      <c r="R128" s="114"/>
      <c r="S128" s="169" t="s">
        <v>573</v>
      </c>
      <c r="T128" s="96" t="s">
        <v>316</v>
      </c>
    </row>
    <row r="129" spans="1:20" ht="90">
      <c r="A129" s="96" t="s">
        <v>100</v>
      </c>
      <c r="B129" s="79">
        <v>118</v>
      </c>
      <c r="C129" s="96" t="s">
        <v>2227</v>
      </c>
      <c r="D129" s="114" t="s">
        <v>1860</v>
      </c>
      <c r="E129" s="114" t="s">
        <v>2278</v>
      </c>
      <c r="F129" s="96" t="s">
        <v>500</v>
      </c>
      <c r="G129" s="114">
        <v>2</v>
      </c>
      <c r="H129" s="114">
        <v>2.5</v>
      </c>
      <c r="I129" s="114">
        <v>1</v>
      </c>
      <c r="J129" s="114">
        <v>1</v>
      </c>
      <c r="K129" s="114">
        <v>1</v>
      </c>
      <c r="L129" s="114">
        <v>1</v>
      </c>
      <c r="M129" s="114">
        <v>4</v>
      </c>
      <c r="N129" s="114">
        <v>0</v>
      </c>
      <c r="O129" s="96">
        <v>10.5</v>
      </c>
      <c r="P129" s="96"/>
      <c r="Q129" s="96"/>
      <c r="R129" s="98"/>
      <c r="S129" s="169" t="s">
        <v>573</v>
      </c>
      <c r="T129" s="114" t="s">
        <v>2328</v>
      </c>
    </row>
    <row r="130" spans="1:20" ht="90">
      <c r="A130" s="96" t="s">
        <v>100</v>
      </c>
      <c r="B130" s="153">
        <v>119</v>
      </c>
      <c r="C130" s="96" t="s">
        <v>2240</v>
      </c>
      <c r="D130" s="114" t="s">
        <v>1860</v>
      </c>
      <c r="E130" s="114" t="s">
        <v>2291</v>
      </c>
      <c r="F130" s="96" t="s">
        <v>500</v>
      </c>
      <c r="G130" s="114">
        <v>2.5</v>
      </c>
      <c r="H130" s="114">
        <v>2</v>
      </c>
      <c r="I130" s="114">
        <v>2</v>
      </c>
      <c r="J130" s="114">
        <v>1</v>
      </c>
      <c r="K130" s="114">
        <v>1</v>
      </c>
      <c r="L130" s="114">
        <v>2</v>
      </c>
      <c r="M130" s="114">
        <v>0</v>
      </c>
      <c r="N130" s="114">
        <v>0</v>
      </c>
      <c r="O130" s="96">
        <v>10.5</v>
      </c>
      <c r="P130" s="96"/>
      <c r="Q130" s="114"/>
      <c r="R130" s="98"/>
      <c r="S130" s="169" t="s">
        <v>573</v>
      </c>
      <c r="T130" s="96" t="s">
        <v>2328</v>
      </c>
    </row>
    <row r="131" spans="1:20" ht="90">
      <c r="A131" s="96" t="s">
        <v>100</v>
      </c>
      <c r="B131" s="79">
        <v>120</v>
      </c>
      <c r="C131" s="164" t="s">
        <v>2268</v>
      </c>
      <c r="D131" s="77" t="s">
        <v>1950</v>
      </c>
      <c r="E131" s="114" t="s">
        <v>2319</v>
      </c>
      <c r="F131" s="164" t="s">
        <v>2330</v>
      </c>
      <c r="G131" s="96">
        <v>0.5</v>
      </c>
      <c r="H131" s="114">
        <v>0.5</v>
      </c>
      <c r="I131" s="114">
        <v>2.5</v>
      </c>
      <c r="J131" s="114">
        <v>0</v>
      </c>
      <c r="K131" s="114">
        <v>0</v>
      </c>
      <c r="L131" s="114">
        <v>1</v>
      </c>
      <c r="M131" s="114">
        <v>1</v>
      </c>
      <c r="N131" s="114">
        <v>5</v>
      </c>
      <c r="O131" s="114">
        <v>10.5</v>
      </c>
      <c r="P131" s="114"/>
      <c r="Q131" s="115"/>
      <c r="R131" s="98"/>
      <c r="S131" s="169" t="s">
        <v>573</v>
      </c>
      <c r="T131" s="114" t="s">
        <v>2225</v>
      </c>
    </row>
    <row r="132" spans="1:20" ht="90">
      <c r="A132" s="96" t="s">
        <v>100</v>
      </c>
      <c r="B132" s="153">
        <v>121</v>
      </c>
      <c r="C132" s="164" t="s">
        <v>2272</v>
      </c>
      <c r="D132" s="77" t="s">
        <v>1950</v>
      </c>
      <c r="E132" s="114" t="s">
        <v>2323</v>
      </c>
      <c r="F132" s="164" t="s">
        <v>2330</v>
      </c>
      <c r="G132" s="96">
        <v>1</v>
      </c>
      <c r="H132" s="114">
        <v>1.5</v>
      </c>
      <c r="I132" s="114">
        <v>2.5</v>
      </c>
      <c r="J132" s="114">
        <v>0</v>
      </c>
      <c r="K132" s="114">
        <v>1.5</v>
      </c>
      <c r="L132" s="114">
        <v>2</v>
      </c>
      <c r="M132" s="114">
        <v>2</v>
      </c>
      <c r="N132" s="114">
        <v>0</v>
      </c>
      <c r="O132" s="114">
        <v>10.5</v>
      </c>
      <c r="P132" s="114"/>
      <c r="Q132" s="115"/>
      <c r="R132" s="98"/>
      <c r="S132" s="169" t="s">
        <v>573</v>
      </c>
      <c r="T132" s="114" t="s">
        <v>2225</v>
      </c>
    </row>
    <row r="133" spans="1:20" ht="90">
      <c r="A133" s="96" t="s">
        <v>100</v>
      </c>
      <c r="B133" s="79">
        <v>122</v>
      </c>
      <c r="C133" s="164" t="s">
        <v>2275</v>
      </c>
      <c r="D133" s="77" t="s">
        <v>1950</v>
      </c>
      <c r="E133" s="114" t="s">
        <v>2326</v>
      </c>
      <c r="F133" s="164" t="s">
        <v>2330</v>
      </c>
      <c r="G133" s="96">
        <v>1</v>
      </c>
      <c r="H133" s="114">
        <v>1.5</v>
      </c>
      <c r="I133" s="114">
        <v>2.5</v>
      </c>
      <c r="J133" s="114">
        <v>0</v>
      </c>
      <c r="K133" s="114">
        <v>1.5</v>
      </c>
      <c r="L133" s="114">
        <v>2</v>
      </c>
      <c r="M133" s="114">
        <v>2</v>
      </c>
      <c r="N133" s="114">
        <v>0</v>
      </c>
      <c r="O133" s="114">
        <v>10.5</v>
      </c>
      <c r="P133" s="114"/>
      <c r="Q133" s="115"/>
      <c r="R133" s="98"/>
      <c r="S133" s="169" t="s">
        <v>573</v>
      </c>
      <c r="T133" s="114" t="s">
        <v>2225</v>
      </c>
    </row>
    <row r="134" spans="1:20" ht="89.25">
      <c r="A134" s="302" t="s">
        <v>2833</v>
      </c>
      <c r="B134" s="153">
        <v>123</v>
      </c>
      <c r="C134" s="302" t="s">
        <v>2889</v>
      </c>
      <c r="D134" s="302" t="s">
        <v>2872</v>
      </c>
      <c r="E134" s="303" t="s">
        <v>2890</v>
      </c>
      <c r="F134" s="302">
        <v>6</v>
      </c>
      <c r="G134" s="302">
        <v>1</v>
      </c>
      <c r="H134" s="302">
        <v>0</v>
      </c>
      <c r="I134" s="302">
        <v>1.5</v>
      </c>
      <c r="J134" s="302">
        <v>0</v>
      </c>
      <c r="K134" s="302">
        <v>1</v>
      </c>
      <c r="L134" s="302">
        <v>1</v>
      </c>
      <c r="M134" s="302">
        <v>1</v>
      </c>
      <c r="N134" s="302">
        <v>5</v>
      </c>
      <c r="O134" s="302">
        <v>10.5</v>
      </c>
      <c r="P134" s="302"/>
      <c r="Q134" s="96"/>
      <c r="R134" s="98"/>
      <c r="S134" s="169" t="s">
        <v>573</v>
      </c>
      <c r="T134" s="302" t="s">
        <v>2837</v>
      </c>
    </row>
    <row r="135" spans="1:20" ht="60">
      <c r="A135" s="96" t="s">
        <v>100</v>
      </c>
      <c r="B135" s="79">
        <v>124</v>
      </c>
      <c r="C135" s="96" t="s">
        <v>42</v>
      </c>
      <c r="D135" s="114" t="s">
        <v>311</v>
      </c>
      <c r="E135" s="96" t="s">
        <v>139</v>
      </c>
      <c r="F135" s="96" t="s">
        <v>24</v>
      </c>
      <c r="G135" s="96">
        <v>2</v>
      </c>
      <c r="H135" s="96">
        <v>1.5</v>
      </c>
      <c r="I135" s="96">
        <v>2.5</v>
      </c>
      <c r="J135" s="96">
        <v>0</v>
      </c>
      <c r="K135" s="96">
        <v>0.5</v>
      </c>
      <c r="L135" s="114">
        <v>0</v>
      </c>
      <c r="M135" s="114">
        <v>0.5</v>
      </c>
      <c r="N135" s="114">
        <v>3</v>
      </c>
      <c r="O135" s="114">
        <f>SUM(G135:N135)</f>
        <v>10</v>
      </c>
      <c r="P135" s="114"/>
      <c r="Q135" s="114"/>
      <c r="R135" s="114"/>
      <c r="S135" s="169" t="s">
        <v>573</v>
      </c>
      <c r="T135" s="96" t="s">
        <v>20</v>
      </c>
    </row>
    <row r="136" spans="1:20" ht="105">
      <c r="A136" s="96" t="s">
        <v>100</v>
      </c>
      <c r="B136" s="153">
        <v>125</v>
      </c>
      <c r="C136" s="114" t="s">
        <v>1715</v>
      </c>
      <c r="D136" s="114" t="s">
        <v>1687</v>
      </c>
      <c r="E136" s="114" t="s">
        <v>1716</v>
      </c>
      <c r="F136" s="114">
        <v>6</v>
      </c>
      <c r="G136" s="114">
        <v>0.5</v>
      </c>
      <c r="H136" s="114">
        <v>1.5</v>
      </c>
      <c r="I136" s="114">
        <v>2.5</v>
      </c>
      <c r="J136" s="114">
        <v>0</v>
      </c>
      <c r="K136" s="114">
        <v>1.5</v>
      </c>
      <c r="L136" s="114">
        <v>1</v>
      </c>
      <c r="M136" s="114">
        <v>1</v>
      </c>
      <c r="N136" s="114">
        <v>2</v>
      </c>
      <c r="O136" s="114">
        <v>10</v>
      </c>
      <c r="P136" s="114"/>
      <c r="Q136" s="114"/>
      <c r="R136" s="98"/>
      <c r="S136" s="169" t="s">
        <v>573</v>
      </c>
      <c r="T136" s="114" t="s">
        <v>1706</v>
      </c>
    </row>
    <row r="137" spans="1:20" ht="90">
      <c r="A137" s="96" t="s">
        <v>100</v>
      </c>
      <c r="B137" s="79">
        <v>126</v>
      </c>
      <c r="C137" s="96" t="s">
        <v>2241</v>
      </c>
      <c r="D137" s="114" t="s">
        <v>1860</v>
      </c>
      <c r="E137" s="114" t="s">
        <v>2292</v>
      </c>
      <c r="F137" s="96" t="s">
        <v>500</v>
      </c>
      <c r="G137" s="114">
        <v>2.5</v>
      </c>
      <c r="H137" s="114">
        <v>2</v>
      </c>
      <c r="I137" s="114">
        <v>1.5</v>
      </c>
      <c r="J137" s="114">
        <v>1</v>
      </c>
      <c r="K137" s="114">
        <v>1</v>
      </c>
      <c r="L137" s="114">
        <v>1</v>
      </c>
      <c r="M137" s="114">
        <v>1</v>
      </c>
      <c r="N137" s="114">
        <v>0</v>
      </c>
      <c r="O137" s="96">
        <v>10</v>
      </c>
      <c r="P137" s="96"/>
      <c r="Q137" s="96"/>
      <c r="R137" s="98"/>
      <c r="S137" s="169" t="s">
        <v>573</v>
      </c>
      <c r="T137" s="96" t="s">
        <v>2328</v>
      </c>
    </row>
    <row r="138" spans="1:20" ht="90">
      <c r="A138" s="96" t="s">
        <v>100</v>
      </c>
      <c r="B138" s="153">
        <v>127</v>
      </c>
      <c r="C138" s="162" t="s">
        <v>2246</v>
      </c>
      <c r="D138" s="77" t="s">
        <v>1950</v>
      </c>
      <c r="E138" s="114" t="s">
        <v>2297</v>
      </c>
      <c r="F138" s="155" t="s">
        <v>541</v>
      </c>
      <c r="G138" s="96">
        <v>2</v>
      </c>
      <c r="H138" s="114">
        <v>1</v>
      </c>
      <c r="I138" s="114">
        <v>2.5</v>
      </c>
      <c r="J138" s="114">
        <v>1</v>
      </c>
      <c r="K138" s="114">
        <v>1.5</v>
      </c>
      <c r="L138" s="114">
        <v>1</v>
      </c>
      <c r="M138" s="114">
        <v>1.5</v>
      </c>
      <c r="N138" s="114">
        <v>0</v>
      </c>
      <c r="O138" s="114">
        <v>10</v>
      </c>
      <c r="P138" s="114"/>
      <c r="Q138" s="114"/>
      <c r="R138" s="98"/>
      <c r="S138" s="169" t="s">
        <v>573</v>
      </c>
      <c r="T138" s="96" t="s">
        <v>2093</v>
      </c>
    </row>
    <row r="139" spans="1:20" ht="90">
      <c r="A139" s="96" t="s">
        <v>100</v>
      </c>
      <c r="B139" s="79">
        <v>128</v>
      </c>
      <c r="C139" s="164" t="s">
        <v>2270</v>
      </c>
      <c r="D139" s="77" t="s">
        <v>1950</v>
      </c>
      <c r="E139" s="114" t="s">
        <v>2321</v>
      </c>
      <c r="F139" s="164" t="s">
        <v>2330</v>
      </c>
      <c r="G139" s="96">
        <v>1.5</v>
      </c>
      <c r="H139" s="114">
        <v>1</v>
      </c>
      <c r="I139" s="114">
        <v>2.5</v>
      </c>
      <c r="J139" s="114">
        <v>0</v>
      </c>
      <c r="K139" s="114">
        <v>0</v>
      </c>
      <c r="L139" s="114">
        <v>1</v>
      </c>
      <c r="M139" s="114">
        <v>4</v>
      </c>
      <c r="N139" s="114">
        <v>0</v>
      </c>
      <c r="O139" s="114">
        <v>10</v>
      </c>
      <c r="P139" s="114"/>
      <c r="Q139" s="115"/>
      <c r="R139" s="98"/>
      <c r="S139" s="169" t="s">
        <v>573</v>
      </c>
      <c r="T139" s="114" t="s">
        <v>2225</v>
      </c>
    </row>
    <row r="140" spans="1:20" ht="90">
      <c r="A140" s="96" t="s">
        <v>100</v>
      </c>
      <c r="B140" s="153">
        <v>129</v>
      </c>
      <c r="C140" s="164" t="s">
        <v>2273</v>
      </c>
      <c r="D140" s="77" t="s">
        <v>1950</v>
      </c>
      <c r="E140" s="114" t="s">
        <v>2324</v>
      </c>
      <c r="F140" s="164" t="s">
        <v>2330</v>
      </c>
      <c r="G140" s="96">
        <v>1.5</v>
      </c>
      <c r="H140" s="114">
        <v>1</v>
      </c>
      <c r="I140" s="114">
        <v>2.5</v>
      </c>
      <c r="J140" s="114">
        <v>0</v>
      </c>
      <c r="K140" s="114">
        <v>0</v>
      </c>
      <c r="L140" s="114">
        <v>1</v>
      </c>
      <c r="M140" s="114">
        <v>4</v>
      </c>
      <c r="N140" s="114">
        <v>0</v>
      </c>
      <c r="O140" s="114">
        <v>10</v>
      </c>
      <c r="P140" s="114"/>
      <c r="Q140" s="115"/>
      <c r="R140" s="98"/>
      <c r="S140" s="169" t="s">
        <v>573</v>
      </c>
      <c r="T140" s="114" t="s">
        <v>2225</v>
      </c>
    </row>
    <row r="141" spans="1:20" ht="89.25">
      <c r="A141" s="302" t="s">
        <v>2833</v>
      </c>
      <c r="B141" s="79">
        <v>130</v>
      </c>
      <c r="C141" s="302" t="s">
        <v>2897</v>
      </c>
      <c r="D141" s="302" t="s">
        <v>2835</v>
      </c>
      <c r="E141" s="303" t="s">
        <v>2898</v>
      </c>
      <c r="F141" s="302">
        <v>6</v>
      </c>
      <c r="G141" s="302">
        <v>0</v>
      </c>
      <c r="H141" s="302">
        <v>1.5</v>
      </c>
      <c r="I141" s="302">
        <v>1.5</v>
      </c>
      <c r="J141" s="302">
        <v>0</v>
      </c>
      <c r="K141" s="302">
        <v>0</v>
      </c>
      <c r="L141" s="302">
        <v>1</v>
      </c>
      <c r="M141" s="302">
        <v>0</v>
      </c>
      <c r="N141" s="302">
        <v>6</v>
      </c>
      <c r="O141" s="302">
        <v>10</v>
      </c>
      <c r="P141" s="302"/>
      <c r="Q141" s="96"/>
      <c r="R141" s="98"/>
      <c r="S141" s="169" t="s">
        <v>573</v>
      </c>
      <c r="T141" s="302" t="s">
        <v>238</v>
      </c>
    </row>
    <row r="142" spans="1:20" ht="75">
      <c r="A142" s="96" t="s">
        <v>100</v>
      </c>
      <c r="B142" s="153">
        <v>131</v>
      </c>
      <c r="C142" s="80" t="s">
        <v>747</v>
      </c>
      <c r="D142" s="114" t="s">
        <v>653</v>
      </c>
      <c r="E142" s="96" t="s">
        <v>657</v>
      </c>
      <c r="F142" s="96" t="s">
        <v>445</v>
      </c>
      <c r="G142" s="96">
        <v>1.5</v>
      </c>
      <c r="H142" s="114">
        <v>1</v>
      </c>
      <c r="I142" s="114">
        <v>2.5</v>
      </c>
      <c r="J142" s="114">
        <v>0</v>
      </c>
      <c r="K142" s="114">
        <v>0.5</v>
      </c>
      <c r="L142" s="114">
        <v>2</v>
      </c>
      <c r="M142" s="114">
        <v>2</v>
      </c>
      <c r="N142" s="114">
        <v>0</v>
      </c>
      <c r="O142" s="114">
        <v>9.5</v>
      </c>
      <c r="P142" s="96"/>
      <c r="Q142" s="114"/>
      <c r="R142" s="96"/>
      <c r="S142" s="169" t="s">
        <v>573</v>
      </c>
      <c r="T142" s="96" t="s">
        <v>746</v>
      </c>
    </row>
    <row r="143" spans="1:20" ht="105">
      <c r="A143" s="96" t="s">
        <v>100</v>
      </c>
      <c r="B143" s="79">
        <v>132</v>
      </c>
      <c r="C143" s="114" t="s">
        <v>1719</v>
      </c>
      <c r="D143" s="114" t="s">
        <v>1687</v>
      </c>
      <c r="E143" s="96" t="s">
        <v>1720</v>
      </c>
      <c r="F143" s="96">
        <v>6</v>
      </c>
      <c r="G143" s="114">
        <v>0</v>
      </c>
      <c r="H143" s="114">
        <v>1</v>
      </c>
      <c r="I143" s="114">
        <v>2.5</v>
      </c>
      <c r="J143" s="114">
        <v>0</v>
      </c>
      <c r="K143" s="114">
        <v>0</v>
      </c>
      <c r="L143" s="114">
        <v>0</v>
      </c>
      <c r="M143" s="114">
        <v>6</v>
      </c>
      <c r="N143" s="114">
        <v>0</v>
      </c>
      <c r="O143" s="96">
        <v>9.5</v>
      </c>
      <c r="P143" s="96"/>
      <c r="Q143" s="114"/>
      <c r="R143" s="98"/>
      <c r="S143" s="169" t="s">
        <v>573</v>
      </c>
      <c r="T143" s="114" t="s">
        <v>1706</v>
      </c>
    </row>
    <row r="144" spans="1:20" ht="90">
      <c r="A144" s="96" t="s">
        <v>100</v>
      </c>
      <c r="B144" s="153">
        <v>133</v>
      </c>
      <c r="C144" s="162" t="s">
        <v>2247</v>
      </c>
      <c r="D144" s="77" t="s">
        <v>1950</v>
      </c>
      <c r="E144" s="114" t="s">
        <v>2298</v>
      </c>
      <c r="F144" s="155" t="s">
        <v>541</v>
      </c>
      <c r="G144" s="96">
        <v>1.5</v>
      </c>
      <c r="H144" s="114">
        <v>1</v>
      </c>
      <c r="I144" s="114">
        <v>2.5</v>
      </c>
      <c r="J144" s="114">
        <v>1</v>
      </c>
      <c r="K144" s="114">
        <v>1</v>
      </c>
      <c r="L144" s="114">
        <v>1</v>
      </c>
      <c r="M144" s="114">
        <v>1.5</v>
      </c>
      <c r="N144" s="114">
        <v>0</v>
      </c>
      <c r="O144" s="114">
        <v>9.5</v>
      </c>
      <c r="P144" s="114"/>
      <c r="Q144" s="114"/>
      <c r="R144" s="98"/>
      <c r="S144" s="169" t="s">
        <v>573</v>
      </c>
      <c r="T144" s="96" t="s">
        <v>2093</v>
      </c>
    </row>
    <row r="145" spans="1:20" ht="90">
      <c r="A145" s="96" t="s">
        <v>100</v>
      </c>
      <c r="B145" s="79">
        <v>134</v>
      </c>
      <c r="C145" s="162" t="s">
        <v>2254</v>
      </c>
      <c r="D145" s="77" t="s">
        <v>1950</v>
      </c>
      <c r="E145" s="114" t="s">
        <v>2305</v>
      </c>
      <c r="F145" s="164" t="s">
        <v>541</v>
      </c>
      <c r="G145" s="96">
        <v>2.5</v>
      </c>
      <c r="H145" s="114">
        <v>1.5</v>
      </c>
      <c r="I145" s="114">
        <v>2.5</v>
      </c>
      <c r="J145" s="114">
        <v>1</v>
      </c>
      <c r="K145" s="114">
        <v>0</v>
      </c>
      <c r="L145" s="114">
        <v>1</v>
      </c>
      <c r="M145" s="114">
        <v>1</v>
      </c>
      <c r="N145" s="114">
        <v>0</v>
      </c>
      <c r="O145" s="114">
        <v>9.5</v>
      </c>
      <c r="P145" s="114"/>
      <c r="Q145" s="114"/>
      <c r="R145" s="98"/>
      <c r="S145" s="169" t="s">
        <v>573</v>
      </c>
      <c r="T145" s="96" t="s">
        <v>2093</v>
      </c>
    </row>
    <row r="146" spans="1:20" ht="45">
      <c r="A146" s="96" t="s">
        <v>100</v>
      </c>
      <c r="B146" s="153">
        <v>135</v>
      </c>
      <c r="C146" s="379" t="s">
        <v>2531</v>
      </c>
      <c r="D146" s="79" t="s">
        <v>2483</v>
      </c>
      <c r="E146" s="79" t="s">
        <v>2532</v>
      </c>
      <c r="F146" s="79">
        <v>6</v>
      </c>
      <c r="G146" s="79">
        <v>2</v>
      </c>
      <c r="H146" s="79">
        <v>2.5</v>
      </c>
      <c r="I146" s="79">
        <v>2.5</v>
      </c>
      <c r="J146" s="79">
        <v>0</v>
      </c>
      <c r="K146" s="79">
        <v>1</v>
      </c>
      <c r="L146" s="79">
        <v>0</v>
      </c>
      <c r="M146" s="79">
        <v>1.5</v>
      </c>
      <c r="N146" s="79">
        <v>0</v>
      </c>
      <c r="O146" s="79">
        <v>9.5</v>
      </c>
      <c r="P146" s="79"/>
      <c r="Q146" s="114"/>
      <c r="R146" s="98"/>
      <c r="S146" s="169" t="s">
        <v>573</v>
      </c>
      <c r="T146" s="79" t="s">
        <v>2492</v>
      </c>
    </row>
    <row r="147" spans="1:20" ht="75">
      <c r="A147" s="96" t="s">
        <v>100</v>
      </c>
      <c r="B147" s="79">
        <v>136</v>
      </c>
      <c r="C147" s="80" t="s">
        <v>764</v>
      </c>
      <c r="D147" s="114" t="s">
        <v>653</v>
      </c>
      <c r="E147" s="96" t="s">
        <v>692</v>
      </c>
      <c r="F147" s="96" t="s">
        <v>431</v>
      </c>
      <c r="G147" s="96">
        <v>0</v>
      </c>
      <c r="H147" s="114">
        <v>1</v>
      </c>
      <c r="I147" s="114">
        <v>2.5</v>
      </c>
      <c r="J147" s="114">
        <v>0</v>
      </c>
      <c r="K147" s="114">
        <v>1</v>
      </c>
      <c r="L147" s="114">
        <v>3</v>
      </c>
      <c r="M147" s="114">
        <v>1.5</v>
      </c>
      <c r="N147" s="114">
        <v>0</v>
      </c>
      <c r="O147" s="114">
        <v>9</v>
      </c>
      <c r="P147" s="96"/>
      <c r="Q147" s="114"/>
      <c r="R147" s="96"/>
      <c r="S147" s="169" t="s">
        <v>573</v>
      </c>
      <c r="T147" s="96" t="s">
        <v>655</v>
      </c>
    </row>
    <row r="148" spans="1:20" ht="90">
      <c r="A148" s="96" t="s">
        <v>100</v>
      </c>
      <c r="B148" s="153">
        <v>137</v>
      </c>
      <c r="C148" s="83" t="s">
        <v>1158</v>
      </c>
      <c r="D148" s="98" t="s">
        <v>1159</v>
      </c>
      <c r="E148" s="157" t="s">
        <v>1160</v>
      </c>
      <c r="F148" s="157" t="s">
        <v>220</v>
      </c>
      <c r="G148" s="157">
        <v>1</v>
      </c>
      <c r="H148" s="157">
        <v>1</v>
      </c>
      <c r="I148" s="157">
        <v>0</v>
      </c>
      <c r="J148" s="157">
        <v>0</v>
      </c>
      <c r="K148" s="157">
        <v>0</v>
      </c>
      <c r="L148" s="157">
        <v>0</v>
      </c>
      <c r="M148" s="157">
        <v>0</v>
      </c>
      <c r="N148" s="157">
        <v>7</v>
      </c>
      <c r="O148" s="157">
        <v>9</v>
      </c>
      <c r="P148" s="157"/>
      <c r="Q148" s="114"/>
      <c r="R148" s="98"/>
      <c r="S148" s="169" t="s">
        <v>573</v>
      </c>
      <c r="T148" s="98" t="s">
        <v>993</v>
      </c>
    </row>
    <row r="149" spans="1:20" ht="90">
      <c r="A149" s="96" t="s">
        <v>100</v>
      </c>
      <c r="B149" s="79">
        <v>138</v>
      </c>
      <c r="C149" s="77" t="s">
        <v>1549</v>
      </c>
      <c r="D149" s="96" t="s">
        <v>1371</v>
      </c>
      <c r="E149" s="96" t="s">
        <v>1550</v>
      </c>
      <c r="F149" s="96" t="s">
        <v>1540</v>
      </c>
      <c r="G149" s="96">
        <v>2</v>
      </c>
      <c r="H149" s="96">
        <v>2</v>
      </c>
      <c r="I149" s="96">
        <v>1</v>
      </c>
      <c r="J149" s="96">
        <v>1</v>
      </c>
      <c r="K149" s="96">
        <v>3</v>
      </c>
      <c r="L149" s="96">
        <v>0</v>
      </c>
      <c r="M149" s="96">
        <v>0</v>
      </c>
      <c r="N149" s="96">
        <v>0</v>
      </c>
      <c r="O149" s="96">
        <f>SUM(G149:N149)</f>
        <v>9</v>
      </c>
      <c r="P149" s="79"/>
      <c r="Q149" s="114"/>
      <c r="R149" s="98"/>
      <c r="S149" s="169" t="s">
        <v>573</v>
      </c>
      <c r="T149" s="128" t="s">
        <v>1533</v>
      </c>
    </row>
    <row r="150" spans="1:20" ht="75">
      <c r="A150" s="96" t="s">
        <v>100</v>
      </c>
      <c r="B150" s="153">
        <v>139</v>
      </c>
      <c r="C150" s="174" t="s">
        <v>1826</v>
      </c>
      <c r="D150" s="114" t="s">
        <v>1731</v>
      </c>
      <c r="E150" s="96" t="s">
        <v>1827</v>
      </c>
      <c r="F150" s="175" t="s">
        <v>500</v>
      </c>
      <c r="G150" s="96">
        <v>2.5</v>
      </c>
      <c r="H150" s="114">
        <v>1.5</v>
      </c>
      <c r="I150" s="114">
        <v>2</v>
      </c>
      <c r="J150" s="114">
        <v>0</v>
      </c>
      <c r="K150" s="114">
        <v>0.5</v>
      </c>
      <c r="L150" s="114">
        <v>2</v>
      </c>
      <c r="M150" s="114">
        <v>0.5</v>
      </c>
      <c r="N150" s="114">
        <v>0</v>
      </c>
      <c r="O150" s="114">
        <f>SUM(G150:N150)</f>
        <v>9</v>
      </c>
      <c r="P150" s="114"/>
      <c r="Q150" s="114"/>
      <c r="R150" s="98"/>
      <c r="S150" s="169" t="s">
        <v>573</v>
      </c>
      <c r="T150" s="96" t="s">
        <v>1812</v>
      </c>
    </row>
    <row r="151" spans="1:20" ht="90">
      <c r="A151" s="96" t="s">
        <v>100</v>
      </c>
      <c r="B151" s="79">
        <v>140</v>
      </c>
      <c r="C151" s="167" t="s">
        <v>2253</v>
      </c>
      <c r="D151" s="77" t="s">
        <v>1950</v>
      </c>
      <c r="E151" s="114" t="s">
        <v>2304</v>
      </c>
      <c r="F151" s="164" t="s">
        <v>541</v>
      </c>
      <c r="G151" s="96">
        <v>1.5</v>
      </c>
      <c r="H151" s="114">
        <v>1.5</v>
      </c>
      <c r="I151" s="114">
        <v>2.5</v>
      </c>
      <c r="J151" s="114">
        <v>1</v>
      </c>
      <c r="K151" s="114">
        <v>0</v>
      </c>
      <c r="L151" s="114">
        <v>1</v>
      </c>
      <c r="M151" s="114">
        <v>1.5</v>
      </c>
      <c r="N151" s="114">
        <v>0</v>
      </c>
      <c r="O151" s="114">
        <v>9</v>
      </c>
      <c r="P151" s="114"/>
      <c r="Q151" s="114"/>
      <c r="R151" s="98"/>
      <c r="S151" s="169" t="s">
        <v>573</v>
      </c>
      <c r="T151" s="96" t="s">
        <v>2093</v>
      </c>
    </row>
    <row r="152" spans="1:20" ht="90">
      <c r="A152" s="96" t="s">
        <v>100</v>
      </c>
      <c r="B152" s="153">
        <v>141</v>
      </c>
      <c r="C152" s="164" t="s">
        <v>2262</v>
      </c>
      <c r="D152" s="77" t="s">
        <v>1950</v>
      </c>
      <c r="E152" s="114" t="s">
        <v>2313</v>
      </c>
      <c r="F152" s="164" t="s">
        <v>2330</v>
      </c>
      <c r="G152" s="96">
        <v>0</v>
      </c>
      <c r="H152" s="114">
        <v>1.5</v>
      </c>
      <c r="I152" s="114">
        <v>2.5</v>
      </c>
      <c r="J152" s="114">
        <v>0</v>
      </c>
      <c r="K152" s="114">
        <v>2</v>
      </c>
      <c r="L152" s="114">
        <v>0</v>
      </c>
      <c r="M152" s="114">
        <v>0</v>
      </c>
      <c r="N152" s="114">
        <v>3</v>
      </c>
      <c r="O152" s="114">
        <v>9</v>
      </c>
      <c r="P152" s="114"/>
      <c r="Q152" s="114"/>
      <c r="R152" s="98"/>
      <c r="S152" s="169" t="s">
        <v>573</v>
      </c>
      <c r="T152" s="114" t="s">
        <v>2225</v>
      </c>
    </row>
    <row r="153" spans="1:20" ht="135">
      <c r="A153" s="96" t="s">
        <v>100</v>
      </c>
      <c r="B153" s="79">
        <v>142</v>
      </c>
      <c r="C153" s="96" t="s">
        <v>1656</v>
      </c>
      <c r="D153" s="114" t="s">
        <v>1624</v>
      </c>
      <c r="E153" s="96" t="s">
        <v>1657</v>
      </c>
      <c r="F153" s="96">
        <v>6</v>
      </c>
      <c r="G153" s="114">
        <v>0</v>
      </c>
      <c r="H153" s="114">
        <v>1.5</v>
      </c>
      <c r="I153" s="114">
        <v>2.5</v>
      </c>
      <c r="J153" s="114">
        <v>0</v>
      </c>
      <c r="K153" s="114">
        <v>1</v>
      </c>
      <c r="L153" s="114">
        <v>0</v>
      </c>
      <c r="M153" s="114">
        <v>3.5</v>
      </c>
      <c r="N153" s="114">
        <v>0</v>
      </c>
      <c r="O153" s="114">
        <v>8.5</v>
      </c>
      <c r="P153" s="114"/>
      <c r="Q153" s="114"/>
      <c r="R153" s="98"/>
      <c r="S153" s="169" t="s">
        <v>573</v>
      </c>
      <c r="T153" s="96" t="s">
        <v>1626</v>
      </c>
    </row>
    <row r="154" spans="1:20" ht="90">
      <c r="A154" s="96" t="s">
        <v>100</v>
      </c>
      <c r="B154" s="153">
        <v>143</v>
      </c>
      <c r="C154" s="163" t="s">
        <v>2245</v>
      </c>
      <c r="D154" s="77" t="s">
        <v>1950</v>
      </c>
      <c r="E154" s="114" t="s">
        <v>2296</v>
      </c>
      <c r="F154" s="155" t="s">
        <v>541</v>
      </c>
      <c r="G154" s="96">
        <v>1.5</v>
      </c>
      <c r="H154" s="114">
        <v>0</v>
      </c>
      <c r="I154" s="114">
        <v>2.5</v>
      </c>
      <c r="J154" s="114">
        <v>0</v>
      </c>
      <c r="K154" s="114">
        <v>0.5</v>
      </c>
      <c r="L154" s="114">
        <v>1</v>
      </c>
      <c r="M154" s="114">
        <v>3</v>
      </c>
      <c r="N154" s="114">
        <v>0</v>
      </c>
      <c r="O154" s="114">
        <v>8.5</v>
      </c>
      <c r="P154" s="114"/>
      <c r="Q154" s="114"/>
      <c r="R154" s="98"/>
      <c r="S154" s="169" t="s">
        <v>573</v>
      </c>
      <c r="T154" s="96" t="s">
        <v>2093</v>
      </c>
    </row>
    <row r="155" spans="1:20" ht="90">
      <c r="A155" s="96" t="s">
        <v>100</v>
      </c>
      <c r="B155" s="79">
        <v>144</v>
      </c>
      <c r="C155" s="162" t="s">
        <v>2251</v>
      </c>
      <c r="D155" s="77" t="s">
        <v>1950</v>
      </c>
      <c r="E155" s="114" t="s">
        <v>2302</v>
      </c>
      <c r="F155" s="164" t="s">
        <v>541</v>
      </c>
      <c r="G155" s="96">
        <v>1.5</v>
      </c>
      <c r="H155" s="114">
        <v>0</v>
      </c>
      <c r="I155" s="114">
        <v>2.5</v>
      </c>
      <c r="J155" s="114">
        <v>1</v>
      </c>
      <c r="K155" s="114">
        <v>1</v>
      </c>
      <c r="L155" s="114">
        <v>1</v>
      </c>
      <c r="M155" s="114">
        <v>1.5</v>
      </c>
      <c r="N155" s="114">
        <v>0</v>
      </c>
      <c r="O155" s="114">
        <v>8.5</v>
      </c>
      <c r="P155" s="114"/>
      <c r="Q155" s="114"/>
      <c r="R155" s="98"/>
      <c r="S155" s="169" t="s">
        <v>573</v>
      </c>
      <c r="T155" s="96" t="s">
        <v>2093</v>
      </c>
    </row>
    <row r="156" spans="1:20" ht="90">
      <c r="A156" s="96" t="s">
        <v>100</v>
      </c>
      <c r="B156" s="153">
        <v>145</v>
      </c>
      <c r="C156" s="164" t="s">
        <v>2276</v>
      </c>
      <c r="D156" s="77" t="s">
        <v>1950</v>
      </c>
      <c r="E156" s="114" t="s">
        <v>2327</v>
      </c>
      <c r="F156" s="164" t="s">
        <v>2330</v>
      </c>
      <c r="G156" s="96">
        <v>0</v>
      </c>
      <c r="H156" s="114">
        <v>2.5</v>
      </c>
      <c r="I156" s="114">
        <v>2.5</v>
      </c>
      <c r="J156" s="114">
        <v>0</v>
      </c>
      <c r="K156" s="114">
        <v>0</v>
      </c>
      <c r="L156" s="114">
        <v>0</v>
      </c>
      <c r="M156" s="114">
        <v>1.5</v>
      </c>
      <c r="N156" s="114">
        <v>2</v>
      </c>
      <c r="O156" s="114">
        <v>8.5</v>
      </c>
      <c r="P156" s="114"/>
      <c r="Q156" s="115"/>
      <c r="R156" s="98"/>
      <c r="S156" s="169" t="s">
        <v>573</v>
      </c>
      <c r="T156" s="114" t="s">
        <v>2225</v>
      </c>
    </row>
    <row r="157" spans="1:20" ht="89.25">
      <c r="A157" s="302" t="s">
        <v>2833</v>
      </c>
      <c r="B157" s="79">
        <v>146</v>
      </c>
      <c r="C157" s="302" t="s">
        <v>2893</v>
      </c>
      <c r="D157" s="302" t="s">
        <v>2835</v>
      </c>
      <c r="E157" s="303" t="s">
        <v>2894</v>
      </c>
      <c r="F157" s="302">
        <v>6</v>
      </c>
      <c r="G157" s="302">
        <v>1.5</v>
      </c>
      <c r="H157" s="302">
        <v>0.5</v>
      </c>
      <c r="I157" s="302">
        <v>0</v>
      </c>
      <c r="J157" s="302">
        <v>0</v>
      </c>
      <c r="K157" s="302">
        <v>0.5</v>
      </c>
      <c r="L157" s="302">
        <v>1</v>
      </c>
      <c r="M157" s="302">
        <v>1</v>
      </c>
      <c r="N157" s="302">
        <v>4</v>
      </c>
      <c r="O157" s="302">
        <v>8.5</v>
      </c>
      <c r="P157" s="302"/>
      <c r="Q157" s="96"/>
      <c r="R157" s="98"/>
      <c r="S157" s="169" t="s">
        <v>573</v>
      </c>
      <c r="T157" s="302" t="s">
        <v>2837</v>
      </c>
    </row>
    <row r="158" spans="1:20" ht="75">
      <c r="A158" s="96" t="s">
        <v>100</v>
      </c>
      <c r="B158" s="153">
        <v>147</v>
      </c>
      <c r="C158" s="80" t="s">
        <v>762</v>
      </c>
      <c r="D158" s="114" t="s">
        <v>653</v>
      </c>
      <c r="E158" s="96" t="s">
        <v>688</v>
      </c>
      <c r="F158" s="96" t="s">
        <v>431</v>
      </c>
      <c r="G158" s="96">
        <v>0.5</v>
      </c>
      <c r="H158" s="114">
        <v>2</v>
      </c>
      <c r="I158" s="114">
        <v>2.5</v>
      </c>
      <c r="J158" s="114">
        <v>0</v>
      </c>
      <c r="K158" s="114">
        <v>1</v>
      </c>
      <c r="L158" s="114">
        <v>1</v>
      </c>
      <c r="M158" s="114">
        <v>1</v>
      </c>
      <c r="N158" s="114">
        <v>0</v>
      </c>
      <c r="O158" s="114">
        <v>8</v>
      </c>
      <c r="P158" s="96"/>
      <c r="Q158" s="114"/>
      <c r="R158" s="96"/>
      <c r="S158" s="169" t="s">
        <v>573</v>
      </c>
      <c r="T158" s="96" t="s">
        <v>655</v>
      </c>
    </row>
    <row r="159" spans="1:20" ht="90">
      <c r="A159" s="96" t="s">
        <v>100</v>
      </c>
      <c r="B159" s="79">
        <v>148</v>
      </c>
      <c r="C159" s="83" t="s">
        <v>1161</v>
      </c>
      <c r="D159" s="98" t="s">
        <v>1159</v>
      </c>
      <c r="E159" s="157" t="s">
        <v>1162</v>
      </c>
      <c r="F159" s="157" t="s">
        <v>1163</v>
      </c>
      <c r="G159" s="157">
        <v>1</v>
      </c>
      <c r="H159" s="157">
        <v>2</v>
      </c>
      <c r="I159" s="157">
        <v>0</v>
      </c>
      <c r="J159" s="157">
        <v>0</v>
      </c>
      <c r="K159" s="157">
        <v>0</v>
      </c>
      <c r="L159" s="157">
        <v>1</v>
      </c>
      <c r="M159" s="157">
        <v>1</v>
      </c>
      <c r="N159" s="157">
        <v>5</v>
      </c>
      <c r="O159" s="157">
        <v>8</v>
      </c>
      <c r="P159" s="157"/>
      <c r="Q159" s="98"/>
      <c r="R159" s="98"/>
      <c r="S159" s="169" t="s">
        <v>573</v>
      </c>
      <c r="T159" s="98" t="s">
        <v>993</v>
      </c>
    </row>
    <row r="160" spans="1:20" ht="90">
      <c r="A160" s="96" t="s">
        <v>100</v>
      </c>
      <c r="B160" s="153">
        <v>149</v>
      </c>
      <c r="C160" s="83" t="s">
        <v>1169</v>
      </c>
      <c r="D160" s="98" t="s">
        <v>1159</v>
      </c>
      <c r="E160" s="157"/>
      <c r="F160" s="157" t="s">
        <v>220</v>
      </c>
      <c r="G160" s="157">
        <v>1</v>
      </c>
      <c r="H160" s="157">
        <v>1</v>
      </c>
      <c r="I160" s="157">
        <v>1</v>
      </c>
      <c r="J160" s="157">
        <v>1</v>
      </c>
      <c r="K160" s="157">
        <v>1</v>
      </c>
      <c r="L160" s="157">
        <v>1</v>
      </c>
      <c r="M160" s="157">
        <v>1</v>
      </c>
      <c r="N160" s="157">
        <v>0</v>
      </c>
      <c r="O160" s="157">
        <v>8</v>
      </c>
      <c r="P160" s="157"/>
      <c r="Q160" s="98"/>
      <c r="R160" s="98"/>
      <c r="S160" s="169" t="s">
        <v>573</v>
      </c>
      <c r="T160" s="98" t="s">
        <v>993</v>
      </c>
    </row>
    <row r="161" spans="1:20" ht="75">
      <c r="A161" s="96" t="s">
        <v>100</v>
      </c>
      <c r="B161" s="79">
        <v>150</v>
      </c>
      <c r="C161" s="79" t="s">
        <v>1828</v>
      </c>
      <c r="D161" s="114" t="s">
        <v>1731</v>
      </c>
      <c r="E161" s="96" t="s">
        <v>1829</v>
      </c>
      <c r="F161" s="175" t="s">
        <v>1825</v>
      </c>
      <c r="G161" s="79">
        <v>2</v>
      </c>
      <c r="H161" s="79">
        <v>2</v>
      </c>
      <c r="I161" s="79">
        <v>2.5</v>
      </c>
      <c r="J161" s="79">
        <v>0</v>
      </c>
      <c r="K161" s="79">
        <v>0</v>
      </c>
      <c r="L161" s="79">
        <v>0</v>
      </c>
      <c r="M161" s="79">
        <v>1.5</v>
      </c>
      <c r="N161" s="79">
        <v>0</v>
      </c>
      <c r="O161" s="114">
        <f>SUM(G161:N161)</f>
        <v>8</v>
      </c>
      <c r="P161" s="79"/>
      <c r="Q161" s="114"/>
      <c r="R161" s="98"/>
      <c r="S161" s="169" t="s">
        <v>573</v>
      </c>
      <c r="T161" s="79" t="s">
        <v>1734</v>
      </c>
    </row>
    <row r="162" spans="1:20" ht="75">
      <c r="A162" s="96" t="s">
        <v>100</v>
      </c>
      <c r="B162" s="153">
        <v>151</v>
      </c>
      <c r="C162" s="79" t="s">
        <v>1830</v>
      </c>
      <c r="D162" s="114" t="s">
        <v>1731</v>
      </c>
      <c r="E162" s="96" t="s">
        <v>1831</v>
      </c>
      <c r="F162" s="79" t="s">
        <v>1825</v>
      </c>
      <c r="G162" s="79">
        <v>2</v>
      </c>
      <c r="H162" s="79">
        <v>2.5</v>
      </c>
      <c r="I162" s="79">
        <v>2</v>
      </c>
      <c r="J162" s="79">
        <v>0</v>
      </c>
      <c r="K162" s="79">
        <v>0.5</v>
      </c>
      <c r="L162" s="79">
        <v>0</v>
      </c>
      <c r="M162" s="79">
        <v>1</v>
      </c>
      <c r="N162" s="79">
        <v>0</v>
      </c>
      <c r="O162" s="114">
        <f>SUM(G162:N162)</f>
        <v>8</v>
      </c>
      <c r="P162" s="79"/>
      <c r="Q162" s="114"/>
      <c r="R162" s="98"/>
      <c r="S162" s="169" t="s">
        <v>573</v>
      </c>
      <c r="T162" s="79" t="s">
        <v>1734</v>
      </c>
    </row>
    <row r="163" spans="1:20" ht="90">
      <c r="A163" s="96" t="s">
        <v>100</v>
      </c>
      <c r="B163" s="79">
        <v>152</v>
      </c>
      <c r="C163" s="96" t="s">
        <v>2229</v>
      </c>
      <c r="D163" s="114" t="s">
        <v>1860</v>
      </c>
      <c r="E163" s="114" t="s">
        <v>2280</v>
      </c>
      <c r="F163" s="116" t="s">
        <v>500</v>
      </c>
      <c r="G163" s="114">
        <v>2.5</v>
      </c>
      <c r="H163" s="114">
        <v>2.5</v>
      </c>
      <c r="I163" s="114">
        <v>1</v>
      </c>
      <c r="J163" s="114">
        <v>1</v>
      </c>
      <c r="K163" s="114">
        <v>1</v>
      </c>
      <c r="L163" s="114">
        <v>0</v>
      </c>
      <c r="M163" s="114">
        <v>0</v>
      </c>
      <c r="N163" s="114">
        <v>0</v>
      </c>
      <c r="O163" s="96">
        <v>8</v>
      </c>
      <c r="P163" s="96"/>
      <c r="Q163" s="96"/>
      <c r="R163" s="98"/>
      <c r="S163" s="169" t="s">
        <v>573</v>
      </c>
      <c r="T163" s="114" t="s">
        <v>2328</v>
      </c>
    </row>
    <row r="164" spans="1:20" ht="90">
      <c r="A164" s="96" t="s">
        <v>100</v>
      </c>
      <c r="B164" s="153">
        <v>153</v>
      </c>
      <c r="C164" s="77" t="s">
        <v>2238</v>
      </c>
      <c r="D164" s="114" t="s">
        <v>1860</v>
      </c>
      <c r="E164" s="114" t="s">
        <v>2289</v>
      </c>
      <c r="F164" s="114" t="s">
        <v>500</v>
      </c>
      <c r="G164" s="114">
        <v>2</v>
      </c>
      <c r="H164" s="114">
        <v>2</v>
      </c>
      <c r="I164" s="114">
        <v>1</v>
      </c>
      <c r="J164" s="114">
        <v>1</v>
      </c>
      <c r="K164" s="114">
        <v>1</v>
      </c>
      <c r="L164" s="114">
        <v>1</v>
      </c>
      <c r="M164" s="114">
        <v>0</v>
      </c>
      <c r="N164" s="114">
        <v>0</v>
      </c>
      <c r="O164" s="96">
        <v>8</v>
      </c>
      <c r="P164" s="96"/>
      <c r="Q164" s="96"/>
      <c r="R164" s="98"/>
      <c r="S164" s="169" t="s">
        <v>573</v>
      </c>
      <c r="T164" s="96" t="s">
        <v>2328</v>
      </c>
    </row>
    <row r="165" spans="1:20" ht="90">
      <c r="A165" s="96" t="s">
        <v>100</v>
      </c>
      <c r="B165" s="79">
        <v>154</v>
      </c>
      <c r="C165" s="162" t="s">
        <v>2248</v>
      </c>
      <c r="D165" s="77" t="s">
        <v>1950</v>
      </c>
      <c r="E165" s="114" t="s">
        <v>2299</v>
      </c>
      <c r="F165" s="164" t="s">
        <v>541</v>
      </c>
      <c r="G165" s="165">
        <v>1</v>
      </c>
      <c r="H165" s="165">
        <v>1.5</v>
      </c>
      <c r="I165" s="165">
        <v>2.5</v>
      </c>
      <c r="J165" s="165">
        <v>1</v>
      </c>
      <c r="K165" s="165">
        <v>0</v>
      </c>
      <c r="L165" s="165">
        <v>2</v>
      </c>
      <c r="M165" s="165">
        <v>0</v>
      </c>
      <c r="N165" s="165">
        <v>0</v>
      </c>
      <c r="O165" s="114">
        <v>8</v>
      </c>
      <c r="P165" s="114"/>
      <c r="Q165" s="166"/>
      <c r="R165" s="98"/>
      <c r="S165" s="169" t="s">
        <v>573</v>
      </c>
      <c r="T165" s="96" t="s">
        <v>2093</v>
      </c>
    </row>
    <row r="166" spans="1:20" ht="30">
      <c r="A166" s="96" t="s">
        <v>100</v>
      </c>
      <c r="B166" s="153">
        <v>155</v>
      </c>
      <c r="C166" s="176" t="s">
        <v>2815</v>
      </c>
      <c r="D166" s="176" t="s">
        <v>2775</v>
      </c>
      <c r="E166" s="176" t="s">
        <v>2816</v>
      </c>
      <c r="F166" s="176" t="s">
        <v>1811</v>
      </c>
      <c r="G166" s="176">
        <v>2.5</v>
      </c>
      <c r="H166" s="274" t="s">
        <v>2817</v>
      </c>
      <c r="I166" s="176">
        <v>2.5</v>
      </c>
      <c r="J166" s="176">
        <v>0</v>
      </c>
      <c r="K166" s="176">
        <v>1</v>
      </c>
      <c r="L166" s="176">
        <v>0</v>
      </c>
      <c r="M166" s="176">
        <v>0.5</v>
      </c>
      <c r="N166" s="176">
        <v>0</v>
      </c>
      <c r="O166" s="176">
        <v>8</v>
      </c>
      <c r="P166" s="153"/>
      <c r="Q166" s="153"/>
      <c r="R166" s="98"/>
      <c r="S166" s="169" t="s">
        <v>573</v>
      </c>
      <c r="T166" s="275" t="s">
        <v>2777</v>
      </c>
    </row>
    <row r="167" spans="1:20" ht="30">
      <c r="A167" s="96" t="s">
        <v>100</v>
      </c>
      <c r="B167" s="79">
        <v>156</v>
      </c>
      <c r="C167" s="176" t="s">
        <v>2818</v>
      </c>
      <c r="D167" s="176" t="s">
        <v>2775</v>
      </c>
      <c r="E167" s="176" t="s">
        <v>2819</v>
      </c>
      <c r="F167" s="176" t="s">
        <v>431</v>
      </c>
      <c r="G167" s="176">
        <v>1.5</v>
      </c>
      <c r="H167" s="176">
        <v>1.5</v>
      </c>
      <c r="I167" s="176">
        <v>2.5</v>
      </c>
      <c r="J167" s="176">
        <v>1</v>
      </c>
      <c r="K167" s="176">
        <v>1</v>
      </c>
      <c r="L167" s="176">
        <v>0</v>
      </c>
      <c r="M167" s="176">
        <v>0.5</v>
      </c>
      <c r="N167" s="176">
        <v>0</v>
      </c>
      <c r="O167" s="176">
        <v>8</v>
      </c>
      <c r="P167" s="153"/>
      <c r="Q167" s="153"/>
      <c r="R167" s="98"/>
      <c r="S167" s="169" t="s">
        <v>573</v>
      </c>
      <c r="T167" s="275" t="s">
        <v>2820</v>
      </c>
    </row>
    <row r="168" spans="1:20" ht="90">
      <c r="A168" s="96" t="s">
        <v>100</v>
      </c>
      <c r="B168" s="153">
        <v>157</v>
      </c>
      <c r="C168" s="96" t="s">
        <v>2235</v>
      </c>
      <c r="D168" s="114" t="s">
        <v>1860</v>
      </c>
      <c r="E168" s="114" t="s">
        <v>2286</v>
      </c>
      <c r="F168" s="96" t="s">
        <v>500</v>
      </c>
      <c r="G168" s="114">
        <v>2.5</v>
      </c>
      <c r="H168" s="114">
        <v>2</v>
      </c>
      <c r="I168" s="114">
        <v>1</v>
      </c>
      <c r="J168" s="114">
        <v>0</v>
      </c>
      <c r="K168" s="114">
        <v>1</v>
      </c>
      <c r="L168" s="114">
        <v>1</v>
      </c>
      <c r="M168" s="114">
        <v>0</v>
      </c>
      <c r="N168" s="114">
        <v>0</v>
      </c>
      <c r="O168" s="96">
        <v>7.5</v>
      </c>
      <c r="P168" s="96"/>
      <c r="Q168" s="153"/>
      <c r="R168" s="98"/>
      <c r="S168" s="169" t="s">
        <v>573</v>
      </c>
      <c r="T168" s="116" t="s">
        <v>2329</v>
      </c>
    </row>
    <row r="169" spans="1:20" ht="90">
      <c r="A169" s="96" t="s">
        <v>100</v>
      </c>
      <c r="B169" s="79">
        <v>158</v>
      </c>
      <c r="C169" s="162" t="s">
        <v>2243</v>
      </c>
      <c r="D169" s="77" t="s">
        <v>1950</v>
      </c>
      <c r="E169" s="114" t="s">
        <v>2294</v>
      </c>
      <c r="F169" s="155" t="s">
        <v>541</v>
      </c>
      <c r="G169" s="96">
        <v>1.5</v>
      </c>
      <c r="H169" s="114">
        <v>0.5</v>
      </c>
      <c r="I169" s="114">
        <v>2.5</v>
      </c>
      <c r="J169" s="114">
        <v>1</v>
      </c>
      <c r="K169" s="114">
        <v>1</v>
      </c>
      <c r="L169" s="114">
        <v>1</v>
      </c>
      <c r="M169" s="114">
        <v>0</v>
      </c>
      <c r="N169" s="114">
        <v>0</v>
      </c>
      <c r="O169" s="114">
        <v>7.5</v>
      </c>
      <c r="P169" s="114"/>
      <c r="Q169" s="114"/>
      <c r="R169" s="98"/>
      <c r="S169" s="169" t="s">
        <v>573</v>
      </c>
      <c r="T169" s="96" t="s">
        <v>2093</v>
      </c>
    </row>
    <row r="170" spans="1:20" ht="90">
      <c r="A170" s="96" t="s">
        <v>100</v>
      </c>
      <c r="B170" s="153">
        <v>159</v>
      </c>
      <c r="C170" s="162" t="s">
        <v>2250</v>
      </c>
      <c r="D170" s="77" t="s">
        <v>1950</v>
      </c>
      <c r="E170" s="114" t="s">
        <v>2301</v>
      </c>
      <c r="F170" s="164" t="s">
        <v>541</v>
      </c>
      <c r="G170" s="96">
        <v>1.5</v>
      </c>
      <c r="H170" s="114">
        <v>2.5</v>
      </c>
      <c r="I170" s="114">
        <v>1.5</v>
      </c>
      <c r="J170" s="114">
        <v>1</v>
      </c>
      <c r="K170" s="114">
        <v>0</v>
      </c>
      <c r="L170" s="114">
        <v>1</v>
      </c>
      <c r="M170" s="114">
        <v>0</v>
      </c>
      <c r="N170" s="114">
        <v>0</v>
      </c>
      <c r="O170" s="114">
        <v>7.5</v>
      </c>
      <c r="P170" s="114"/>
      <c r="Q170" s="114"/>
      <c r="R170" s="98"/>
      <c r="S170" s="169" t="s">
        <v>573</v>
      </c>
      <c r="T170" s="96" t="s">
        <v>2093</v>
      </c>
    </row>
    <row r="171" spans="1:20" ht="90">
      <c r="A171" s="96" t="s">
        <v>100</v>
      </c>
      <c r="B171" s="79">
        <v>160</v>
      </c>
      <c r="C171" s="163" t="s">
        <v>2255</v>
      </c>
      <c r="D171" s="77" t="s">
        <v>1950</v>
      </c>
      <c r="E171" s="114" t="s">
        <v>2306</v>
      </c>
      <c r="F171" s="164" t="s">
        <v>541</v>
      </c>
      <c r="G171" s="96">
        <v>0.5</v>
      </c>
      <c r="H171" s="114">
        <v>0.5</v>
      </c>
      <c r="I171" s="114">
        <v>2.5</v>
      </c>
      <c r="J171" s="114">
        <v>0</v>
      </c>
      <c r="K171" s="114">
        <v>0</v>
      </c>
      <c r="L171" s="114">
        <v>1</v>
      </c>
      <c r="M171" s="114">
        <v>3</v>
      </c>
      <c r="N171" s="114">
        <v>0</v>
      </c>
      <c r="O171" s="114">
        <v>7.5</v>
      </c>
      <c r="P171" s="114"/>
      <c r="Q171" s="114"/>
      <c r="R171" s="98"/>
      <c r="S171" s="169" t="s">
        <v>573</v>
      </c>
      <c r="T171" s="96" t="s">
        <v>2093</v>
      </c>
    </row>
    <row r="172" spans="1:20" ht="30">
      <c r="A172" s="96" t="s">
        <v>100</v>
      </c>
      <c r="B172" s="153">
        <v>161</v>
      </c>
      <c r="C172" s="176" t="s">
        <v>2810</v>
      </c>
      <c r="D172" s="176" t="s">
        <v>2775</v>
      </c>
      <c r="E172" s="176" t="s">
        <v>2811</v>
      </c>
      <c r="F172" s="176" t="s">
        <v>1811</v>
      </c>
      <c r="G172" s="176">
        <v>2.5</v>
      </c>
      <c r="H172" s="176">
        <v>1.5</v>
      </c>
      <c r="I172" s="274" t="s">
        <v>2812</v>
      </c>
      <c r="J172" s="176">
        <v>0</v>
      </c>
      <c r="K172" s="176">
        <v>0</v>
      </c>
      <c r="L172" s="176">
        <v>0</v>
      </c>
      <c r="M172" s="176">
        <v>1</v>
      </c>
      <c r="N172" s="176">
        <v>0</v>
      </c>
      <c r="O172" s="176">
        <v>7.5</v>
      </c>
      <c r="P172" s="153"/>
      <c r="Q172" s="153"/>
      <c r="R172" s="98"/>
      <c r="S172" s="169" t="s">
        <v>573</v>
      </c>
      <c r="T172" s="275" t="s">
        <v>2777</v>
      </c>
    </row>
    <row r="173" spans="1:20" ht="89.25">
      <c r="A173" s="302" t="s">
        <v>2833</v>
      </c>
      <c r="B173" s="79">
        <v>162</v>
      </c>
      <c r="C173" s="302" t="s">
        <v>2891</v>
      </c>
      <c r="D173" s="302" t="s">
        <v>2835</v>
      </c>
      <c r="E173" s="303" t="s">
        <v>2892</v>
      </c>
      <c r="F173" s="302">
        <v>6</v>
      </c>
      <c r="G173" s="302">
        <v>0.5</v>
      </c>
      <c r="H173" s="302">
        <v>0.5</v>
      </c>
      <c r="I173" s="302">
        <v>1</v>
      </c>
      <c r="J173" s="302">
        <v>0</v>
      </c>
      <c r="K173" s="302">
        <v>0.5</v>
      </c>
      <c r="L173" s="302">
        <v>0</v>
      </c>
      <c r="M173" s="302">
        <v>1</v>
      </c>
      <c r="N173" s="302">
        <v>4</v>
      </c>
      <c r="O173" s="302">
        <v>7.5</v>
      </c>
      <c r="P173" s="302"/>
      <c r="Q173" s="96"/>
      <c r="R173" s="98"/>
      <c r="S173" s="169" t="s">
        <v>573</v>
      </c>
      <c r="T173" s="302" t="s">
        <v>2837</v>
      </c>
    </row>
    <row r="174" spans="1:20" ht="75">
      <c r="A174" s="96" t="s">
        <v>100</v>
      </c>
      <c r="B174" s="153">
        <v>163</v>
      </c>
      <c r="C174" s="80" t="s">
        <v>750</v>
      </c>
      <c r="D174" s="114" t="s">
        <v>653</v>
      </c>
      <c r="E174" s="96" t="s">
        <v>663</v>
      </c>
      <c r="F174" s="96" t="s">
        <v>445</v>
      </c>
      <c r="G174" s="96">
        <v>2</v>
      </c>
      <c r="H174" s="114">
        <v>2</v>
      </c>
      <c r="I174" s="114">
        <v>2.5</v>
      </c>
      <c r="J174" s="114">
        <v>0</v>
      </c>
      <c r="K174" s="114">
        <v>0.5</v>
      </c>
      <c r="L174" s="114">
        <v>0</v>
      </c>
      <c r="M174" s="114">
        <v>0</v>
      </c>
      <c r="N174" s="114">
        <v>0</v>
      </c>
      <c r="O174" s="114">
        <v>7</v>
      </c>
      <c r="P174" s="96"/>
      <c r="Q174" s="114"/>
      <c r="R174" s="96"/>
      <c r="S174" s="169" t="s">
        <v>573</v>
      </c>
      <c r="T174" s="96" t="s">
        <v>746</v>
      </c>
    </row>
    <row r="175" spans="1:20" ht="90">
      <c r="A175" s="96" t="s">
        <v>100</v>
      </c>
      <c r="B175" s="79">
        <v>164</v>
      </c>
      <c r="C175" s="96" t="s">
        <v>1551</v>
      </c>
      <c r="D175" s="96" t="s">
        <v>1371</v>
      </c>
      <c r="E175" s="96" t="s">
        <v>1552</v>
      </c>
      <c r="F175" s="96" t="s">
        <v>1532</v>
      </c>
      <c r="G175" s="96">
        <v>1</v>
      </c>
      <c r="H175" s="96">
        <v>1</v>
      </c>
      <c r="I175" s="96">
        <v>2</v>
      </c>
      <c r="J175" s="96">
        <v>1</v>
      </c>
      <c r="K175" s="96">
        <v>1</v>
      </c>
      <c r="L175" s="96">
        <v>1</v>
      </c>
      <c r="M175" s="96">
        <v>0</v>
      </c>
      <c r="N175" s="96">
        <v>0</v>
      </c>
      <c r="O175" s="96">
        <f>SUM(G175:N175)</f>
        <v>7</v>
      </c>
      <c r="P175" s="96"/>
      <c r="Q175" s="96"/>
      <c r="R175" s="98"/>
      <c r="S175" s="169" t="s">
        <v>573</v>
      </c>
      <c r="T175" s="128" t="s">
        <v>1533</v>
      </c>
    </row>
    <row r="176" spans="1:20" ht="90">
      <c r="A176" s="96" t="s">
        <v>100</v>
      </c>
      <c r="B176" s="153">
        <v>165</v>
      </c>
      <c r="C176" s="96" t="s">
        <v>1553</v>
      </c>
      <c r="D176" s="96" t="s">
        <v>1371</v>
      </c>
      <c r="E176" s="96" t="s">
        <v>1554</v>
      </c>
      <c r="F176" s="96" t="s">
        <v>1532</v>
      </c>
      <c r="G176" s="96">
        <v>2</v>
      </c>
      <c r="H176" s="96">
        <v>2</v>
      </c>
      <c r="I176" s="96">
        <v>2</v>
      </c>
      <c r="J176" s="96">
        <v>1</v>
      </c>
      <c r="K176" s="96">
        <v>0</v>
      </c>
      <c r="L176" s="96">
        <v>0</v>
      </c>
      <c r="M176" s="96">
        <v>0</v>
      </c>
      <c r="N176" s="96">
        <v>0</v>
      </c>
      <c r="O176" s="96">
        <f>SUM(G176:N176)</f>
        <v>7</v>
      </c>
      <c r="P176" s="96"/>
      <c r="Q176" s="96"/>
      <c r="R176" s="98"/>
      <c r="S176" s="169" t="s">
        <v>573</v>
      </c>
      <c r="T176" s="128" t="s">
        <v>1533</v>
      </c>
    </row>
    <row r="177" spans="1:20" ht="90">
      <c r="A177" s="96" t="s">
        <v>100</v>
      </c>
      <c r="B177" s="79">
        <v>166</v>
      </c>
      <c r="C177" s="96" t="s">
        <v>1555</v>
      </c>
      <c r="D177" s="96" t="s">
        <v>1371</v>
      </c>
      <c r="E177" s="96" t="s">
        <v>1556</v>
      </c>
      <c r="F177" s="96" t="s">
        <v>1532</v>
      </c>
      <c r="G177" s="96">
        <v>2</v>
      </c>
      <c r="H177" s="96">
        <v>2</v>
      </c>
      <c r="I177" s="96">
        <v>2</v>
      </c>
      <c r="J177" s="96">
        <v>1</v>
      </c>
      <c r="K177" s="96">
        <v>0</v>
      </c>
      <c r="L177" s="96">
        <v>0</v>
      </c>
      <c r="M177" s="96">
        <v>0</v>
      </c>
      <c r="N177" s="96">
        <v>0</v>
      </c>
      <c r="O177" s="96">
        <f>SUM(G177:N177)</f>
        <v>7</v>
      </c>
      <c r="P177" s="79"/>
      <c r="Q177" s="96"/>
      <c r="R177" s="98"/>
      <c r="S177" s="169" t="s">
        <v>573</v>
      </c>
      <c r="T177" s="128" t="s">
        <v>1533</v>
      </c>
    </row>
    <row r="178" spans="1:20" ht="90">
      <c r="A178" s="96" t="s">
        <v>100</v>
      </c>
      <c r="B178" s="153">
        <v>167</v>
      </c>
      <c r="C178" s="96" t="s">
        <v>1557</v>
      </c>
      <c r="D178" s="96" t="s">
        <v>1371</v>
      </c>
      <c r="E178" s="96" t="s">
        <v>1558</v>
      </c>
      <c r="F178" s="96" t="s">
        <v>1532</v>
      </c>
      <c r="G178" s="96">
        <v>2</v>
      </c>
      <c r="H178" s="96">
        <v>2</v>
      </c>
      <c r="I178" s="96">
        <v>2</v>
      </c>
      <c r="J178" s="96">
        <v>1</v>
      </c>
      <c r="K178" s="96">
        <v>0</v>
      </c>
      <c r="L178" s="96">
        <v>0</v>
      </c>
      <c r="M178" s="96">
        <v>0</v>
      </c>
      <c r="N178" s="96">
        <v>0</v>
      </c>
      <c r="O178" s="96">
        <f>SUM(G178:N178)</f>
        <v>7</v>
      </c>
      <c r="P178" s="79"/>
      <c r="Q178" s="96"/>
      <c r="R178" s="98"/>
      <c r="S178" s="169" t="s">
        <v>573</v>
      </c>
      <c r="T178" s="128" t="s">
        <v>1533</v>
      </c>
    </row>
    <row r="179" spans="1:20" ht="60">
      <c r="A179" s="96" t="s">
        <v>100</v>
      </c>
      <c r="B179" s="79">
        <v>168</v>
      </c>
      <c r="C179" s="96" t="s">
        <v>225</v>
      </c>
      <c r="D179" s="114" t="s">
        <v>311</v>
      </c>
      <c r="E179" s="96" t="s">
        <v>147</v>
      </c>
      <c r="F179" s="96" t="s">
        <v>220</v>
      </c>
      <c r="G179" s="96">
        <v>0</v>
      </c>
      <c r="H179" s="96">
        <v>2.5</v>
      </c>
      <c r="I179" s="96">
        <v>2.5</v>
      </c>
      <c r="J179" s="96">
        <v>0</v>
      </c>
      <c r="K179" s="96">
        <v>1</v>
      </c>
      <c r="L179" s="114">
        <v>0</v>
      </c>
      <c r="M179" s="114">
        <v>0.5</v>
      </c>
      <c r="N179" s="114">
        <v>0</v>
      </c>
      <c r="O179" s="114">
        <f>SUM(G179:N179)</f>
        <v>6.5</v>
      </c>
      <c r="P179" s="114"/>
      <c r="Q179" s="114"/>
      <c r="R179" s="114"/>
      <c r="S179" s="169" t="s">
        <v>573</v>
      </c>
      <c r="T179" s="96" t="s">
        <v>29</v>
      </c>
    </row>
    <row r="180" spans="1:20" ht="105">
      <c r="A180" s="96" t="s">
        <v>100</v>
      </c>
      <c r="B180" s="153">
        <v>169</v>
      </c>
      <c r="C180" s="170" t="s">
        <v>498</v>
      </c>
      <c r="D180" s="171" t="s">
        <v>480</v>
      </c>
      <c r="E180" s="172" t="s">
        <v>499</v>
      </c>
      <c r="F180" s="137" t="s">
        <v>500</v>
      </c>
      <c r="G180" s="137">
        <v>2</v>
      </c>
      <c r="H180" s="137">
        <v>2</v>
      </c>
      <c r="I180" s="137">
        <v>2.5</v>
      </c>
      <c r="J180" s="137">
        <v>0</v>
      </c>
      <c r="K180" s="137">
        <v>0</v>
      </c>
      <c r="L180" s="137">
        <v>0</v>
      </c>
      <c r="M180" s="137">
        <v>0</v>
      </c>
      <c r="N180" s="137">
        <v>0</v>
      </c>
      <c r="O180" s="137">
        <v>6.5</v>
      </c>
      <c r="P180" s="137"/>
      <c r="Q180" s="137"/>
      <c r="R180" s="137"/>
      <c r="S180" s="169" t="s">
        <v>573</v>
      </c>
      <c r="T180" s="98" t="s">
        <v>486</v>
      </c>
    </row>
    <row r="181" spans="1:20" ht="30">
      <c r="A181" s="96" t="s">
        <v>100</v>
      </c>
      <c r="B181" s="79">
        <v>170</v>
      </c>
      <c r="C181" s="176" t="s">
        <v>2821</v>
      </c>
      <c r="D181" s="176" t="s">
        <v>2775</v>
      </c>
      <c r="E181" s="176" t="s">
        <v>2822</v>
      </c>
      <c r="F181" s="176" t="s">
        <v>431</v>
      </c>
      <c r="G181" s="176">
        <v>1.5</v>
      </c>
      <c r="H181" s="176">
        <v>1</v>
      </c>
      <c r="I181" s="176">
        <v>2.5</v>
      </c>
      <c r="J181" s="176">
        <v>1</v>
      </c>
      <c r="K181" s="176">
        <v>0.5</v>
      </c>
      <c r="L181" s="176">
        <v>0</v>
      </c>
      <c r="M181" s="176">
        <v>0</v>
      </c>
      <c r="N181" s="176">
        <v>0</v>
      </c>
      <c r="O181" s="176">
        <v>6.5</v>
      </c>
      <c r="P181" s="153"/>
      <c r="Q181" s="153"/>
      <c r="R181" s="98"/>
      <c r="S181" s="169" t="s">
        <v>573</v>
      </c>
      <c r="T181" s="275" t="s">
        <v>2820</v>
      </c>
    </row>
    <row r="182" spans="1:20" ht="60">
      <c r="A182" s="96" t="s">
        <v>100</v>
      </c>
      <c r="B182" s="153">
        <v>171</v>
      </c>
      <c r="C182" s="96" t="s">
        <v>226</v>
      </c>
      <c r="D182" s="114" t="s">
        <v>311</v>
      </c>
      <c r="E182" s="96" t="s">
        <v>148</v>
      </c>
      <c r="F182" s="96" t="s">
        <v>220</v>
      </c>
      <c r="G182" s="96">
        <v>0.5</v>
      </c>
      <c r="H182" s="96">
        <v>2.5</v>
      </c>
      <c r="I182" s="96">
        <v>2.5</v>
      </c>
      <c r="J182" s="96">
        <v>0</v>
      </c>
      <c r="K182" s="96">
        <v>0.5</v>
      </c>
      <c r="L182" s="114">
        <v>0</v>
      </c>
      <c r="M182" s="114">
        <v>0</v>
      </c>
      <c r="N182" s="114">
        <v>0</v>
      </c>
      <c r="O182" s="114">
        <f>SUM(G182:N182)</f>
        <v>6</v>
      </c>
      <c r="P182" s="114"/>
      <c r="Q182" s="114"/>
      <c r="R182" s="114"/>
      <c r="S182" s="169" t="s">
        <v>573</v>
      </c>
      <c r="T182" s="96" t="s">
        <v>29</v>
      </c>
    </row>
    <row r="183" spans="1:20" ht="75">
      <c r="A183" s="96" t="s">
        <v>100</v>
      </c>
      <c r="B183" s="79">
        <v>172</v>
      </c>
      <c r="C183" s="80" t="s">
        <v>753</v>
      </c>
      <c r="D183" s="114" t="s">
        <v>653</v>
      </c>
      <c r="E183" s="96" t="s">
        <v>669</v>
      </c>
      <c r="F183" s="96" t="s">
        <v>445</v>
      </c>
      <c r="G183" s="96">
        <v>2.5</v>
      </c>
      <c r="H183" s="114">
        <v>1</v>
      </c>
      <c r="I183" s="114">
        <v>2.5</v>
      </c>
      <c r="J183" s="114">
        <v>0</v>
      </c>
      <c r="K183" s="114">
        <v>0</v>
      </c>
      <c r="L183" s="114">
        <v>0</v>
      </c>
      <c r="M183" s="114">
        <v>0</v>
      </c>
      <c r="N183" s="114">
        <v>0</v>
      </c>
      <c r="O183" s="114">
        <v>6</v>
      </c>
      <c r="P183" s="96"/>
      <c r="Q183" s="114"/>
      <c r="R183" s="96"/>
      <c r="S183" s="169" t="s">
        <v>573</v>
      </c>
      <c r="T183" s="96" t="s">
        <v>746</v>
      </c>
    </row>
    <row r="184" spans="1:20" ht="90">
      <c r="A184" s="96" t="s">
        <v>100</v>
      </c>
      <c r="B184" s="153">
        <v>173</v>
      </c>
      <c r="C184" s="77" t="s">
        <v>1559</v>
      </c>
      <c r="D184" s="96" t="s">
        <v>1371</v>
      </c>
      <c r="E184" s="96" t="s">
        <v>1560</v>
      </c>
      <c r="F184" s="96" t="s">
        <v>1540</v>
      </c>
      <c r="G184" s="96">
        <v>2</v>
      </c>
      <c r="H184" s="96">
        <v>2</v>
      </c>
      <c r="I184" s="96">
        <v>1</v>
      </c>
      <c r="J184" s="96">
        <v>1</v>
      </c>
      <c r="K184" s="96">
        <v>0</v>
      </c>
      <c r="L184" s="96">
        <v>0</v>
      </c>
      <c r="M184" s="96">
        <v>0</v>
      </c>
      <c r="N184" s="96">
        <v>0</v>
      </c>
      <c r="O184" s="96">
        <f>SUM(G184:N184)</f>
        <v>6</v>
      </c>
      <c r="P184" s="96"/>
      <c r="Q184" s="96"/>
      <c r="R184" s="98"/>
      <c r="S184" s="169" t="s">
        <v>573</v>
      </c>
      <c r="T184" s="128" t="s">
        <v>1533</v>
      </c>
    </row>
    <row r="185" spans="1:20" ht="90">
      <c r="A185" s="96" t="s">
        <v>100</v>
      </c>
      <c r="B185" s="79">
        <v>174</v>
      </c>
      <c r="C185" s="77" t="s">
        <v>1561</v>
      </c>
      <c r="D185" s="96" t="s">
        <v>1371</v>
      </c>
      <c r="E185" s="96" t="s">
        <v>1562</v>
      </c>
      <c r="F185" s="96" t="s">
        <v>1540</v>
      </c>
      <c r="G185" s="96">
        <v>1</v>
      </c>
      <c r="H185" s="96">
        <v>1</v>
      </c>
      <c r="I185" s="96">
        <v>1</v>
      </c>
      <c r="J185" s="96">
        <v>1</v>
      </c>
      <c r="K185" s="96">
        <v>1</v>
      </c>
      <c r="L185" s="96">
        <v>1</v>
      </c>
      <c r="M185" s="96">
        <v>0</v>
      </c>
      <c r="N185" s="96">
        <v>0</v>
      </c>
      <c r="O185" s="96">
        <f>SUM(G185:N185)</f>
        <v>6</v>
      </c>
      <c r="P185" s="79"/>
      <c r="Q185" s="96"/>
      <c r="R185" s="98"/>
      <c r="S185" s="169" t="s">
        <v>573</v>
      </c>
      <c r="T185" s="128" t="s">
        <v>1533</v>
      </c>
    </row>
    <row r="186" spans="1:20" ht="90">
      <c r="A186" s="96" t="s">
        <v>100</v>
      </c>
      <c r="B186" s="153">
        <v>175</v>
      </c>
      <c r="C186" s="77" t="s">
        <v>1563</v>
      </c>
      <c r="D186" s="96" t="s">
        <v>1371</v>
      </c>
      <c r="E186" s="96" t="s">
        <v>1564</v>
      </c>
      <c r="F186" s="96" t="s">
        <v>1540</v>
      </c>
      <c r="G186" s="96">
        <v>2</v>
      </c>
      <c r="H186" s="96">
        <v>2</v>
      </c>
      <c r="I186" s="96">
        <v>1</v>
      </c>
      <c r="J186" s="96">
        <v>1</v>
      </c>
      <c r="K186" s="96">
        <v>0</v>
      </c>
      <c r="L186" s="96">
        <v>0</v>
      </c>
      <c r="M186" s="96">
        <v>0</v>
      </c>
      <c r="N186" s="96">
        <v>0</v>
      </c>
      <c r="O186" s="96">
        <f>SUM(G186:N186)</f>
        <v>6</v>
      </c>
      <c r="P186" s="79"/>
      <c r="Q186" s="96"/>
      <c r="R186" s="98"/>
      <c r="S186" s="169" t="s">
        <v>573</v>
      </c>
      <c r="T186" s="128" t="s">
        <v>1533</v>
      </c>
    </row>
    <row r="187" spans="1:20" ht="90">
      <c r="A187" s="96" t="s">
        <v>100</v>
      </c>
      <c r="B187" s="79">
        <v>176</v>
      </c>
      <c r="C187" s="77" t="s">
        <v>1565</v>
      </c>
      <c r="D187" s="96" t="s">
        <v>1371</v>
      </c>
      <c r="E187" s="96" t="s">
        <v>1566</v>
      </c>
      <c r="F187" s="96" t="s">
        <v>1540</v>
      </c>
      <c r="G187" s="96">
        <v>2</v>
      </c>
      <c r="H187" s="96">
        <v>2</v>
      </c>
      <c r="I187" s="96">
        <v>2</v>
      </c>
      <c r="J187" s="96">
        <v>0</v>
      </c>
      <c r="K187" s="96">
        <v>0</v>
      </c>
      <c r="L187" s="96">
        <v>0</v>
      </c>
      <c r="M187" s="96">
        <v>0</v>
      </c>
      <c r="N187" s="96">
        <v>0</v>
      </c>
      <c r="O187" s="96">
        <f>SUM(G187:N187)</f>
        <v>6</v>
      </c>
      <c r="P187" s="96"/>
      <c r="Q187" s="96"/>
      <c r="R187" s="98"/>
      <c r="S187" s="169" t="s">
        <v>573</v>
      </c>
      <c r="T187" s="128" t="s">
        <v>1533</v>
      </c>
    </row>
    <row r="188" spans="1:20" ht="90">
      <c r="A188" s="96" t="s">
        <v>100</v>
      </c>
      <c r="B188" s="153">
        <v>177</v>
      </c>
      <c r="C188" s="96" t="s">
        <v>1567</v>
      </c>
      <c r="D188" s="96" t="s">
        <v>1371</v>
      </c>
      <c r="E188" s="96" t="s">
        <v>1568</v>
      </c>
      <c r="F188" s="96" t="s">
        <v>1532</v>
      </c>
      <c r="G188" s="96">
        <v>1</v>
      </c>
      <c r="H188" s="96">
        <v>1</v>
      </c>
      <c r="I188" s="96">
        <v>1</v>
      </c>
      <c r="J188" s="96">
        <v>1</v>
      </c>
      <c r="K188" s="96">
        <v>2</v>
      </c>
      <c r="L188" s="96">
        <v>0</v>
      </c>
      <c r="M188" s="96">
        <v>0</v>
      </c>
      <c r="N188" s="96">
        <v>0</v>
      </c>
      <c r="O188" s="96">
        <f>SUM(G188:N188)</f>
        <v>6</v>
      </c>
      <c r="P188" s="96"/>
      <c r="Q188" s="96"/>
      <c r="R188" s="98"/>
      <c r="S188" s="169" t="s">
        <v>573</v>
      </c>
      <c r="T188" s="128" t="s">
        <v>1533</v>
      </c>
    </row>
    <row r="189" spans="1:20" ht="90">
      <c r="A189" s="96" t="s">
        <v>100</v>
      </c>
      <c r="B189" s="79">
        <v>178</v>
      </c>
      <c r="C189" s="96" t="s">
        <v>2226</v>
      </c>
      <c r="D189" s="114" t="s">
        <v>1860</v>
      </c>
      <c r="E189" s="114" t="s">
        <v>2277</v>
      </c>
      <c r="F189" s="96" t="s">
        <v>500</v>
      </c>
      <c r="G189" s="114">
        <v>2.5</v>
      </c>
      <c r="H189" s="114">
        <v>2.5</v>
      </c>
      <c r="I189" s="114">
        <v>1</v>
      </c>
      <c r="J189" s="114">
        <v>0</v>
      </c>
      <c r="K189" s="114">
        <v>0</v>
      </c>
      <c r="L189" s="114">
        <v>0</v>
      </c>
      <c r="M189" s="114">
        <v>0</v>
      </c>
      <c r="N189" s="114">
        <v>0</v>
      </c>
      <c r="O189" s="96">
        <v>6</v>
      </c>
      <c r="P189" s="96"/>
      <c r="Q189" s="96"/>
      <c r="R189" s="98"/>
      <c r="S189" s="169" t="s">
        <v>573</v>
      </c>
      <c r="T189" s="114" t="s">
        <v>2328</v>
      </c>
    </row>
    <row r="190" spans="1:20" ht="75">
      <c r="A190" s="96" t="s">
        <v>100</v>
      </c>
      <c r="B190" s="153">
        <v>179</v>
      </c>
      <c r="C190" s="80" t="s">
        <v>761</v>
      </c>
      <c r="D190" s="114" t="s">
        <v>653</v>
      </c>
      <c r="E190" s="96" t="s">
        <v>685</v>
      </c>
      <c r="F190" s="96" t="s">
        <v>431</v>
      </c>
      <c r="G190" s="96">
        <v>0</v>
      </c>
      <c r="H190" s="114">
        <v>2.5</v>
      </c>
      <c r="I190" s="114">
        <v>2.5</v>
      </c>
      <c r="J190" s="114">
        <v>0</v>
      </c>
      <c r="K190" s="114">
        <v>0.5</v>
      </c>
      <c r="L190" s="114">
        <v>0</v>
      </c>
      <c r="M190" s="114">
        <v>0</v>
      </c>
      <c r="N190" s="114">
        <v>0</v>
      </c>
      <c r="O190" s="114">
        <v>5.5</v>
      </c>
      <c r="P190" s="96"/>
      <c r="Q190" s="114"/>
      <c r="R190" s="96"/>
      <c r="S190" s="169" t="s">
        <v>573</v>
      </c>
      <c r="T190" s="96" t="s">
        <v>655</v>
      </c>
    </row>
    <row r="191" spans="1:20" ht="75">
      <c r="A191" s="96" t="s">
        <v>100</v>
      </c>
      <c r="B191" s="79">
        <v>180</v>
      </c>
      <c r="C191" s="80" t="s">
        <v>769</v>
      </c>
      <c r="D191" s="114" t="s">
        <v>653</v>
      </c>
      <c r="E191" s="96" t="s">
        <v>702</v>
      </c>
      <c r="F191" s="96" t="s">
        <v>431</v>
      </c>
      <c r="G191" s="96">
        <v>2.5</v>
      </c>
      <c r="H191" s="114">
        <v>0.5</v>
      </c>
      <c r="I191" s="114">
        <v>1</v>
      </c>
      <c r="J191" s="114">
        <v>0</v>
      </c>
      <c r="K191" s="114">
        <v>1</v>
      </c>
      <c r="L191" s="114">
        <v>0</v>
      </c>
      <c r="M191" s="114">
        <v>0.5</v>
      </c>
      <c r="N191" s="114">
        <v>0</v>
      </c>
      <c r="O191" s="114">
        <v>5.5</v>
      </c>
      <c r="P191" s="96"/>
      <c r="Q191" s="114"/>
      <c r="R191" s="96"/>
      <c r="S191" s="169" t="s">
        <v>573</v>
      </c>
      <c r="T191" s="96" t="s">
        <v>655</v>
      </c>
    </row>
    <row r="192" spans="1:20" ht="75">
      <c r="A192" s="96" t="s">
        <v>100</v>
      </c>
      <c r="B192" s="153">
        <v>181</v>
      </c>
      <c r="C192" s="80" t="s">
        <v>774</v>
      </c>
      <c r="D192" s="114" t="s">
        <v>653</v>
      </c>
      <c r="E192" s="96" t="s">
        <v>712</v>
      </c>
      <c r="F192" s="96" t="s">
        <v>431</v>
      </c>
      <c r="G192" s="96">
        <v>2.5</v>
      </c>
      <c r="H192" s="114">
        <v>0.5</v>
      </c>
      <c r="I192" s="114">
        <v>1</v>
      </c>
      <c r="J192" s="114">
        <v>0</v>
      </c>
      <c r="K192" s="114">
        <v>1</v>
      </c>
      <c r="L192" s="114">
        <v>0</v>
      </c>
      <c r="M192" s="114">
        <v>0.5</v>
      </c>
      <c r="N192" s="114">
        <v>0</v>
      </c>
      <c r="O192" s="114">
        <v>5.5</v>
      </c>
      <c r="P192" s="96"/>
      <c r="Q192" s="114"/>
      <c r="R192" s="96"/>
      <c r="S192" s="169" t="s">
        <v>573</v>
      </c>
      <c r="T192" s="96" t="s">
        <v>655</v>
      </c>
    </row>
    <row r="193" spans="1:20" ht="105">
      <c r="A193" s="96" t="s">
        <v>100</v>
      </c>
      <c r="B193" s="79">
        <v>182</v>
      </c>
      <c r="C193" s="114" t="s">
        <v>1717</v>
      </c>
      <c r="D193" s="114" t="s">
        <v>1687</v>
      </c>
      <c r="E193" s="96" t="s">
        <v>1718</v>
      </c>
      <c r="F193" s="96">
        <v>6</v>
      </c>
      <c r="G193" s="114">
        <v>1.5</v>
      </c>
      <c r="H193" s="114">
        <v>1.5</v>
      </c>
      <c r="I193" s="114">
        <v>2.5</v>
      </c>
      <c r="J193" s="114">
        <v>0</v>
      </c>
      <c r="K193" s="114">
        <v>0</v>
      </c>
      <c r="L193" s="114">
        <v>0</v>
      </c>
      <c r="M193" s="114">
        <v>0</v>
      </c>
      <c r="N193" s="114">
        <v>0</v>
      </c>
      <c r="O193" s="96">
        <v>5.5</v>
      </c>
      <c r="P193" s="96"/>
      <c r="Q193" s="96"/>
      <c r="R193" s="98"/>
      <c r="S193" s="169" t="s">
        <v>573</v>
      </c>
      <c r="T193" s="114" t="s">
        <v>1706</v>
      </c>
    </row>
    <row r="194" spans="1:20" ht="75">
      <c r="A194" s="96" t="s">
        <v>100</v>
      </c>
      <c r="B194" s="153">
        <v>183</v>
      </c>
      <c r="C194" s="80" t="s">
        <v>751</v>
      </c>
      <c r="D194" s="114" t="s">
        <v>653</v>
      </c>
      <c r="E194" s="96" t="s">
        <v>665</v>
      </c>
      <c r="F194" s="96" t="s">
        <v>445</v>
      </c>
      <c r="G194" s="96">
        <v>1</v>
      </c>
      <c r="H194" s="114">
        <v>1</v>
      </c>
      <c r="I194" s="114">
        <v>2.5</v>
      </c>
      <c r="J194" s="114">
        <v>0</v>
      </c>
      <c r="K194" s="114">
        <v>0.5</v>
      </c>
      <c r="L194" s="114">
        <v>0</v>
      </c>
      <c r="M194" s="114">
        <v>0</v>
      </c>
      <c r="N194" s="114">
        <v>0</v>
      </c>
      <c r="O194" s="114">
        <v>5</v>
      </c>
      <c r="P194" s="96"/>
      <c r="Q194" s="114"/>
      <c r="R194" s="96"/>
      <c r="S194" s="169" t="s">
        <v>573</v>
      </c>
      <c r="T194" s="96" t="s">
        <v>746</v>
      </c>
    </row>
    <row r="195" spans="1:20" ht="75">
      <c r="A195" s="96" t="s">
        <v>100</v>
      </c>
      <c r="B195" s="79">
        <v>184</v>
      </c>
      <c r="C195" s="80" t="s">
        <v>781</v>
      </c>
      <c r="D195" s="114" t="s">
        <v>653</v>
      </c>
      <c r="E195" s="96" t="s">
        <v>724</v>
      </c>
      <c r="F195" s="96" t="s">
        <v>438</v>
      </c>
      <c r="G195" s="96">
        <v>1</v>
      </c>
      <c r="H195" s="114">
        <v>1</v>
      </c>
      <c r="I195" s="114">
        <v>2.5</v>
      </c>
      <c r="J195" s="114">
        <v>0</v>
      </c>
      <c r="K195" s="114">
        <v>0.5</v>
      </c>
      <c r="L195" s="114">
        <v>0</v>
      </c>
      <c r="M195" s="114">
        <v>0</v>
      </c>
      <c r="N195" s="114">
        <v>0</v>
      </c>
      <c r="O195" s="114">
        <v>5</v>
      </c>
      <c r="P195" s="96"/>
      <c r="Q195" s="114"/>
      <c r="R195" s="96"/>
      <c r="S195" s="169" t="s">
        <v>573</v>
      </c>
      <c r="T195" s="96" t="s">
        <v>777</v>
      </c>
    </row>
    <row r="196" spans="1:20" ht="90">
      <c r="A196" s="96" t="s">
        <v>100</v>
      </c>
      <c r="B196" s="153">
        <v>185</v>
      </c>
      <c r="C196" s="83" t="s">
        <v>1168</v>
      </c>
      <c r="D196" s="98" t="s">
        <v>1159</v>
      </c>
      <c r="E196" s="157"/>
      <c r="F196" s="157" t="s">
        <v>220</v>
      </c>
      <c r="G196" s="157">
        <v>1</v>
      </c>
      <c r="H196" s="157">
        <v>1</v>
      </c>
      <c r="I196" s="157">
        <v>0</v>
      </c>
      <c r="J196" s="157">
        <v>0</v>
      </c>
      <c r="K196" s="157">
        <v>0</v>
      </c>
      <c r="L196" s="157">
        <v>1</v>
      </c>
      <c r="M196" s="157">
        <v>2</v>
      </c>
      <c r="N196" s="157">
        <v>0</v>
      </c>
      <c r="O196" s="157">
        <v>5</v>
      </c>
      <c r="P196" s="157"/>
      <c r="Q196" s="98"/>
      <c r="R196" s="98"/>
      <c r="S196" s="169" t="s">
        <v>573</v>
      </c>
      <c r="T196" s="98" t="s">
        <v>993</v>
      </c>
    </row>
    <row r="197" spans="1:20" ht="90">
      <c r="A197" s="96" t="s">
        <v>100</v>
      </c>
      <c r="B197" s="79">
        <v>186</v>
      </c>
      <c r="C197" s="77" t="s">
        <v>1569</v>
      </c>
      <c r="D197" s="96" t="s">
        <v>1371</v>
      </c>
      <c r="E197" s="96" t="s">
        <v>1570</v>
      </c>
      <c r="F197" s="96" t="s">
        <v>1540</v>
      </c>
      <c r="G197" s="96">
        <v>1</v>
      </c>
      <c r="H197" s="96">
        <v>1</v>
      </c>
      <c r="I197" s="96">
        <v>1</v>
      </c>
      <c r="J197" s="96">
        <v>2</v>
      </c>
      <c r="K197" s="96">
        <v>0</v>
      </c>
      <c r="L197" s="96">
        <v>0</v>
      </c>
      <c r="M197" s="96">
        <v>0</v>
      </c>
      <c r="N197" s="96">
        <v>0</v>
      </c>
      <c r="O197" s="96">
        <f>SUM(G197:N197)</f>
        <v>5</v>
      </c>
      <c r="P197" s="96"/>
      <c r="Q197" s="96"/>
      <c r="R197" s="98"/>
      <c r="S197" s="169" t="s">
        <v>573</v>
      </c>
      <c r="T197" s="128" t="s">
        <v>1533</v>
      </c>
    </row>
    <row r="198" spans="1:20" ht="90">
      <c r="A198" s="96" t="s">
        <v>100</v>
      </c>
      <c r="B198" s="153">
        <v>187</v>
      </c>
      <c r="C198" s="96" t="s">
        <v>2236</v>
      </c>
      <c r="D198" s="114" t="s">
        <v>1860</v>
      </c>
      <c r="E198" s="114" t="s">
        <v>2287</v>
      </c>
      <c r="F198" s="96" t="s">
        <v>500</v>
      </c>
      <c r="G198" s="114">
        <v>2</v>
      </c>
      <c r="H198" s="114">
        <v>0</v>
      </c>
      <c r="I198" s="114">
        <v>1</v>
      </c>
      <c r="J198" s="114">
        <v>0</v>
      </c>
      <c r="K198" s="114">
        <v>1</v>
      </c>
      <c r="L198" s="114">
        <v>1</v>
      </c>
      <c r="M198" s="114">
        <v>0</v>
      </c>
      <c r="N198" s="114">
        <v>0</v>
      </c>
      <c r="O198" s="96">
        <v>5</v>
      </c>
      <c r="P198" s="96"/>
      <c r="Q198" s="96"/>
      <c r="R198" s="98"/>
      <c r="S198" s="169" t="s">
        <v>573</v>
      </c>
      <c r="T198" s="96" t="s">
        <v>2328</v>
      </c>
    </row>
    <row r="199" spans="1:20" ht="90">
      <c r="A199" s="96" t="s">
        <v>100</v>
      </c>
      <c r="B199" s="79">
        <v>188</v>
      </c>
      <c r="C199" s="96" t="s">
        <v>2256</v>
      </c>
      <c r="D199" s="77" t="s">
        <v>1950</v>
      </c>
      <c r="E199" s="114" t="s">
        <v>2307</v>
      </c>
      <c r="F199" s="164" t="s">
        <v>541</v>
      </c>
      <c r="G199" s="96">
        <v>2.5</v>
      </c>
      <c r="H199" s="114">
        <v>0.5</v>
      </c>
      <c r="I199" s="114">
        <v>0</v>
      </c>
      <c r="J199" s="114">
        <v>1</v>
      </c>
      <c r="K199" s="114">
        <v>0</v>
      </c>
      <c r="L199" s="114">
        <v>1</v>
      </c>
      <c r="M199" s="114">
        <v>0</v>
      </c>
      <c r="N199" s="114">
        <v>0</v>
      </c>
      <c r="O199" s="114">
        <v>5</v>
      </c>
      <c r="P199" s="114"/>
      <c r="Q199" s="114"/>
      <c r="R199" s="98"/>
      <c r="S199" s="169" t="s">
        <v>573</v>
      </c>
      <c r="T199" s="96" t="s">
        <v>2093</v>
      </c>
    </row>
    <row r="200" spans="1:20" ht="89.25">
      <c r="A200" s="302" t="s">
        <v>2833</v>
      </c>
      <c r="B200" s="153">
        <v>189</v>
      </c>
      <c r="C200" s="302" t="s">
        <v>2899</v>
      </c>
      <c r="D200" s="302" t="s">
        <v>2835</v>
      </c>
      <c r="E200" s="303" t="s">
        <v>2900</v>
      </c>
      <c r="F200" s="302">
        <v>6</v>
      </c>
      <c r="G200" s="302">
        <v>0</v>
      </c>
      <c r="H200" s="302">
        <v>1.5</v>
      </c>
      <c r="I200" s="302" t="s">
        <v>2901</v>
      </c>
      <c r="J200" s="302">
        <v>0</v>
      </c>
      <c r="K200" s="302">
        <v>0</v>
      </c>
      <c r="L200" s="302">
        <v>1</v>
      </c>
      <c r="M200" s="302">
        <v>0</v>
      </c>
      <c r="N200" s="302">
        <v>3</v>
      </c>
      <c r="O200" s="302">
        <v>5</v>
      </c>
      <c r="P200" s="302"/>
      <c r="Q200" s="96"/>
      <c r="R200" s="98"/>
      <c r="S200" s="169" t="s">
        <v>573</v>
      </c>
      <c r="T200" s="302" t="s">
        <v>238</v>
      </c>
    </row>
    <row r="201" spans="1:20" ht="75">
      <c r="A201" s="96" t="s">
        <v>100</v>
      </c>
      <c r="B201" s="79">
        <v>190</v>
      </c>
      <c r="C201" s="80" t="s">
        <v>760</v>
      </c>
      <c r="D201" s="114" t="s">
        <v>653</v>
      </c>
      <c r="E201" s="96" t="s">
        <v>683</v>
      </c>
      <c r="F201" s="96" t="s">
        <v>445</v>
      </c>
      <c r="G201" s="96">
        <v>2</v>
      </c>
      <c r="H201" s="114">
        <v>1.5</v>
      </c>
      <c r="I201" s="114">
        <v>2</v>
      </c>
      <c r="J201" s="114">
        <v>0</v>
      </c>
      <c r="K201" s="114">
        <v>0</v>
      </c>
      <c r="L201" s="114">
        <v>0</v>
      </c>
      <c r="M201" s="114">
        <v>0</v>
      </c>
      <c r="N201" s="114">
        <v>0</v>
      </c>
      <c r="O201" s="114">
        <v>4.5</v>
      </c>
      <c r="P201" s="96"/>
      <c r="Q201" s="114"/>
      <c r="R201" s="96"/>
      <c r="S201" s="169" t="s">
        <v>573</v>
      </c>
      <c r="T201" s="96" t="s">
        <v>746</v>
      </c>
    </row>
    <row r="202" spans="1:20" ht="75">
      <c r="A202" s="96" t="s">
        <v>100</v>
      </c>
      <c r="B202" s="153">
        <v>191</v>
      </c>
      <c r="C202" s="80" t="s">
        <v>768</v>
      </c>
      <c r="D202" s="114" t="s">
        <v>653</v>
      </c>
      <c r="E202" s="96" t="s">
        <v>700</v>
      </c>
      <c r="F202" s="96" t="s">
        <v>431</v>
      </c>
      <c r="G202" s="96">
        <v>1.5</v>
      </c>
      <c r="H202" s="114">
        <v>0.5</v>
      </c>
      <c r="I202" s="114">
        <v>2</v>
      </c>
      <c r="J202" s="114">
        <v>0</v>
      </c>
      <c r="K202" s="114">
        <v>0.5</v>
      </c>
      <c r="L202" s="114">
        <v>0</v>
      </c>
      <c r="M202" s="114">
        <v>0</v>
      </c>
      <c r="N202" s="114">
        <v>0</v>
      </c>
      <c r="O202" s="114">
        <v>4.5</v>
      </c>
      <c r="P202" s="96"/>
      <c r="Q202" s="114"/>
      <c r="R202" s="96"/>
      <c r="S202" s="169" t="s">
        <v>573</v>
      </c>
      <c r="T202" s="96" t="s">
        <v>655</v>
      </c>
    </row>
    <row r="203" spans="1:20" ht="75">
      <c r="A203" s="96" t="s">
        <v>100</v>
      </c>
      <c r="B203" s="79">
        <v>192</v>
      </c>
      <c r="C203" s="80" t="s">
        <v>770</v>
      </c>
      <c r="D203" s="114" t="s">
        <v>653</v>
      </c>
      <c r="E203" s="96" t="s">
        <v>704</v>
      </c>
      <c r="F203" s="96" t="s">
        <v>431</v>
      </c>
      <c r="G203" s="96">
        <v>0.5</v>
      </c>
      <c r="H203" s="114">
        <v>1.5</v>
      </c>
      <c r="I203" s="114">
        <v>2.5</v>
      </c>
      <c r="J203" s="114">
        <v>0</v>
      </c>
      <c r="K203" s="114">
        <v>0</v>
      </c>
      <c r="L203" s="114">
        <v>0</v>
      </c>
      <c r="M203" s="114">
        <v>0</v>
      </c>
      <c r="N203" s="114">
        <v>0</v>
      </c>
      <c r="O203" s="114">
        <v>4.5</v>
      </c>
      <c r="P203" s="96"/>
      <c r="Q203" s="114"/>
      <c r="R203" s="96"/>
      <c r="S203" s="169" t="s">
        <v>573</v>
      </c>
      <c r="T203" s="96" t="s">
        <v>655</v>
      </c>
    </row>
    <row r="204" spans="1:20" ht="75">
      <c r="A204" s="96" t="s">
        <v>100</v>
      </c>
      <c r="B204" s="153">
        <v>193</v>
      </c>
      <c r="C204" s="80" t="s">
        <v>783</v>
      </c>
      <c r="D204" s="114" t="s">
        <v>653</v>
      </c>
      <c r="E204" s="96" t="s">
        <v>728</v>
      </c>
      <c r="F204" s="96" t="s">
        <v>438</v>
      </c>
      <c r="G204" s="96">
        <v>1.5</v>
      </c>
      <c r="H204" s="114">
        <v>0.5</v>
      </c>
      <c r="I204" s="114">
        <v>2</v>
      </c>
      <c r="J204" s="114">
        <v>0</v>
      </c>
      <c r="K204" s="114">
        <v>0.5</v>
      </c>
      <c r="L204" s="114">
        <v>0</v>
      </c>
      <c r="M204" s="114">
        <v>0</v>
      </c>
      <c r="N204" s="114">
        <v>0</v>
      </c>
      <c r="O204" s="114">
        <v>4.5</v>
      </c>
      <c r="P204" s="96"/>
      <c r="Q204" s="114"/>
      <c r="R204" s="96"/>
      <c r="S204" s="169" t="s">
        <v>573</v>
      </c>
      <c r="T204" s="96" t="s">
        <v>777</v>
      </c>
    </row>
    <row r="205" spans="1:20" ht="75">
      <c r="A205" s="96" t="s">
        <v>100</v>
      </c>
      <c r="B205" s="79">
        <v>194</v>
      </c>
      <c r="C205" s="80" t="s">
        <v>785</v>
      </c>
      <c r="D205" s="114" t="s">
        <v>653</v>
      </c>
      <c r="E205" s="96" t="s">
        <v>732</v>
      </c>
      <c r="F205" s="96" t="s">
        <v>438</v>
      </c>
      <c r="G205" s="96">
        <v>1.5</v>
      </c>
      <c r="H205" s="114">
        <v>0.5</v>
      </c>
      <c r="I205" s="114">
        <v>2</v>
      </c>
      <c r="J205" s="114">
        <v>0</v>
      </c>
      <c r="K205" s="114">
        <v>0.5</v>
      </c>
      <c r="L205" s="114">
        <v>0</v>
      </c>
      <c r="M205" s="114">
        <v>0</v>
      </c>
      <c r="N205" s="114">
        <v>0</v>
      </c>
      <c r="O205" s="114">
        <v>4.5</v>
      </c>
      <c r="P205" s="96"/>
      <c r="Q205" s="114"/>
      <c r="R205" s="96"/>
      <c r="S205" s="169" t="s">
        <v>573</v>
      </c>
      <c r="T205" s="96" t="s">
        <v>777</v>
      </c>
    </row>
    <row r="206" spans="1:20" ht="75">
      <c r="A206" s="96" t="s">
        <v>100</v>
      </c>
      <c r="B206" s="153">
        <v>195</v>
      </c>
      <c r="C206" s="80" t="s">
        <v>788</v>
      </c>
      <c r="D206" s="114" t="s">
        <v>653</v>
      </c>
      <c r="E206" s="96" t="s">
        <v>738</v>
      </c>
      <c r="F206" s="96" t="s">
        <v>438</v>
      </c>
      <c r="G206" s="96">
        <v>0.5</v>
      </c>
      <c r="H206" s="114">
        <v>1.5</v>
      </c>
      <c r="I206" s="114">
        <v>2.5</v>
      </c>
      <c r="J206" s="114">
        <v>0</v>
      </c>
      <c r="K206" s="114">
        <v>0</v>
      </c>
      <c r="L206" s="114">
        <v>0</v>
      </c>
      <c r="M206" s="114">
        <v>0</v>
      </c>
      <c r="N206" s="114">
        <v>0</v>
      </c>
      <c r="O206" s="114">
        <v>4.5</v>
      </c>
      <c r="P206" s="96"/>
      <c r="Q206" s="114"/>
      <c r="R206" s="96"/>
      <c r="S206" s="169" t="s">
        <v>573</v>
      </c>
      <c r="T206" s="96" t="s">
        <v>777</v>
      </c>
    </row>
    <row r="207" spans="1:20" ht="105">
      <c r="A207" s="96" t="s">
        <v>100</v>
      </c>
      <c r="B207" s="79">
        <v>196</v>
      </c>
      <c r="C207" s="114" t="s">
        <v>1723</v>
      </c>
      <c r="D207" s="114" t="s">
        <v>1687</v>
      </c>
      <c r="E207" s="96" t="s">
        <v>1724</v>
      </c>
      <c r="F207" s="96">
        <v>6</v>
      </c>
      <c r="G207" s="114">
        <v>0</v>
      </c>
      <c r="H207" s="114">
        <v>0.5</v>
      </c>
      <c r="I207" s="114">
        <v>2.5</v>
      </c>
      <c r="J207" s="114">
        <v>0</v>
      </c>
      <c r="K207" s="114">
        <v>1</v>
      </c>
      <c r="L207" s="114">
        <v>0</v>
      </c>
      <c r="M207" s="114">
        <v>0.5</v>
      </c>
      <c r="N207" s="114">
        <v>0</v>
      </c>
      <c r="O207" s="96">
        <v>4.5</v>
      </c>
      <c r="P207" s="96"/>
      <c r="Q207" s="96"/>
      <c r="R207" s="98"/>
      <c r="S207" s="169" t="s">
        <v>573</v>
      </c>
      <c r="T207" s="114" t="s">
        <v>1706</v>
      </c>
    </row>
    <row r="208" spans="1:20" ht="90">
      <c r="A208" s="96" t="s">
        <v>100</v>
      </c>
      <c r="B208" s="153">
        <v>197</v>
      </c>
      <c r="C208" s="114" t="s">
        <v>2230</v>
      </c>
      <c r="D208" s="114" t="s">
        <v>1860</v>
      </c>
      <c r="E208" s="114" t="s">
        <v>2281</v>
      </c>
      <c r="F208" s="114" t="s">
        <v>500</v>
      </c>
      <c r="G208" s="114">
        <v>2</v>
      </c>
      <c r="H208" s="114">
        <v>0.5</v>
      </c>
      <c r="I208" s="114">
        <v>1</v>
      </c>
      <c r="J208" s="114">
        <v>0</v>
      </c>
      <c r="K208" s="114">
        <v>1</v>
      </c>
      <c r="L208" s="114">
        <v>0</v>
      </c>
      <c r="M208" s="114">
        <v>0</v>
      </c>
      <c r="N208" s="114">
        <v>0</v>
      </c>
      <c r="O208" s="96">
        <v>4.5</v>
      </c>
      <c r="P208" s="96"/>
      <c r="Q208" s="114"/>
      <c r="R208" s="98"/>
      <c r="S208" s="169" t="s">
        <v>573</v>
      </c>
      <c r="T208" s="114" t="s">
        <v>2328</v>
      </c>
    </row>
    <row r="209" spans="1:20" ht="90">
      <c r="A209" s="96" t="s">
        <v>100</v>
      </c>
      <c r="B209" s="79">
        <v>198</v>
      </c>
      <c r="C209" s="164" t="s">
        <v>2265</v>
      </c>
      <c r="D209" s="77" t="s">
        <v>1950</v>
      </c>
      <c r="E209" s="114" t="s">
        <v>2316</v>
      </c>
      <c r="F209" s="164" t="s">
        <v>2330</v>
      </c>
      <c r="G209" s="96">
        <v>0</v>
      </c>
      <c r="H209" s="114">
        <v>1</v>
      </c>
      <c r="I209" s="114">
        <v>2.5</v>
      </c>
      <c r="J209" s="114">
        <v>0</v>
      </c>
      <c r="K209" s="114">
        <v>0.5</v>
      </c>
      <c r="L209" s="114">
        <v>0.5</v>
      </c>
      <c r="M209" s="114">
        <v>0</v>
      </c>
      <c r="N209" s="114">
        <v>0</v>
      </c>
      <c r="O209" s="114">
        <v>4.5</v>
      </c>
      <c r="P209" s="114"/>
      <c r="Q209" s="114"/>
      <c r="R209" s="98"/>
      <c r="S209" s="169" t="s">
        <v>573</v>
      </c>
      <c r="T209" s="114" t="s">
        <v>2225</v>
      </c>
    </row>
    <row r="210" spans="1:20" ht="89.25">
      <c r="A210" s="302" t="s">
        <v>2833</v>
      </c>
      <c r="B210" s="153">
        <v>199</v>
      </c>
      <c r="C210" s="302" t="s">
        <v>2895</v>
      </c>
      <c r="D210" s="302" t="s">
        <v>2835</v>
      </c>
      <c r="E210" s="303" t="s">
        <v>2896</v>
      </c>
      <c r="F210" s="302">
        <v>6</v>
      </c>
      <c r="G210" s="302">
        <v>1.5</v>
      </c>
      <c r="H210" s="302">
        <v>1</v>
      </c>
      <c r="I210" s="302">
        <v>1.5</v>
      </c>
      <c r="J210" s="302">
        <v>0</v>
      </c>
      <c r="K210" s="302">
        <v>0</v>
      </c>
      <c r="L210" s="302">
        <v>0</v>
      </c>
      <c r="M210" s="302">
        <v>0.5</v>
      </c>
      <c r="N210" s="302">
        <v>0</v>
      </c>
      <c r="O210" s="302">
        <v>4.5</v>
      </c>
      <c r="P210" s="302"/>
      <c r="Q210" s="96"/>
      <c r="R210" s="98"/>
      <c r="S210" s="169" t="s">
        <v>573</v>
      </c>
      <c r="T210" s="302" t="s">
        <v>238</v>
      </c>
    </row>
    <row r="211" spans="1:20" ht="75">
      <c r="A211" s="96" t="s">
        <v>100</v>
      </c>
      <c r="B211" s="79">
        <v>200</v>
      </c>
      <c r="C211" s="80" t="s">
        <v>752</v>
      </c>
      <c r="D211" s="114" t="s">
        <v>653</v>
      </c>
      <c r="E211" s="96" t="s">
        <v>667</v>
      </c>
      <c r="F211" s="96" t="s">
        <v>445</v>
      </c>
      <c r="G211" s="96">
        <v>0.5</v>
      </c>
      <c r="H211" s="114">
        <v>0.5</v>
      </c>
      <c r="I211" s="114">
        <v>1.5</v>
      </c>
      <c r="J211" s="114">
        <v>0</v>
      </c>
      <c r="K211" s="114">
        <v>0.5</v>
      </c>
      <c r="L211" s="114">
        <v>1</v>
      </c>
      <c r="M211" s="114">
        <v>0</v>
      </c>
      <c r="N211" s="114">
        <v>0</v>
      </c>
      <c r="O211" s="114">
        <v>4</v>
      </c>
      <c r="P211" s="96"/>
      <c r="Q211" s="114"/>
      <c r="R211" s="96"/>
      <c r="S211" s="169" t="s">
        <v>573</v>
      </c>
      <c r="T211" s="96" t="s">
        <v>746</v>
      </c>
    </row>
    <row r="212" spans="1:20" ht="75">
      <c r="A212" s="96" t="s">
        <v>100</v>
      </c>
      <c r="B212" s="153">
        <v>201</v>
      </c>
      <c r="C212" s="80" t="s">
        <v>758</v>
      </c>
      <c r="D212" s="114" t="s">
        <v>653</v>
      </c>
      <c r="E212" s="96" t="s">
        <v>679</v>
      </c>
      <c r="F212" s="96" t="s">
        <v>445</v>
      </c>
      <c r="G212" s="96">
        <v>1</v>
      </c>
      <c r="H212" s="114">
        <v>1.5</v>
      </c>
      <c r="I212" s="114">
        <v>1.5</v>
      </c>
      <c r="J212" s="114">
        <v>0</v>
      </c>
      <c r="K212" s="114">
        <v>0</v>
      </c>
      <c r="L212" s="114">
        <v>0</v>
      </c>
      <c r="M212" s="114">
        <v>0</v>
      </c>
      <c r="N212" s="114">
        <v>0</v>
      </c>
      <c r="O212" s="114">
        <v>4</v>
      </c>
      <c r="P212" s="96"/>
      <c r="Q212" s="114"/>
      <c r="R212" s="96"/>
      <c r="S212" s="169" t="s">
        <v>573</v>
      </c>
      <c r="T212" s="96" t="s">
        <v>746</v>
      </c>
    </row>
    <row r="213" spans="1:20" ht="75">
      <c r="A213" s="96" t="s">
        <v>100</v>
      </c>
      <c r="B213" s="79">
        <v>202</v>
      </c>
      <c r="C213" s="80" t="s">
        <v>759</v>
      </c>
      <c r="D213" s="114" t="s">
        <v>653</v>
      </c>
      <c r="E213" s="96" t="s">
        <v>681</v>
      </c>
      <c r="F213" s="96" t="s">
        <v>445</v>
      </c>
      <c r="G213" s="96">
        <v>2.5</v>
      </c>
      <c r="H213" s="114">
        <v>0.5</v>
      </c>
      <c r="I213" s="114">
        <v>1</v>
      </c>
      <c r="J213" s="114">
        <v>0</v>
      </c>
      <c r="K213" s="114">
        <v>0</v>
      </c>
      <c r="L213" s="114">
        <v>0</v>
      </c>
      <c r="M213" s="114">
        <v>0</v>
      </c>
      <c r="N213" s="114">
        <v>0</v>
      </c>
      <c r="O213" s="114">
        <v>4</v>
      </c>
      <c r="P213" s="96"/>
      <c r="Q213" s="114"/>
      <c r="R213" s="96"/>
      <c r="S213" s="169" t="s">
        <v>573</v>
      </c>
      <c r="T213" s="96" t="s">
        <v>746</v>
      </c>
    </row>
    <row r="214" spans="1:20" ht="75">
      <c r="A214" s="96" t="s">
        <v>100</v>
      </c>
      <c r="B214" s="153">
        <v>203</v>
      </c>
      <c r="C214" s="80" t="s">
        <v>766</v>
      </c>
      <c r="D214" s="114" t="s">
        <v>653</v>
      </c>
      <c r="E214" s="96" t="s">
        <v>696</v>
      </c>
      <c r="F214" s="96" t="s">
        <v>431</v>
      </c>
      <c r="G214" s="96">
        <v>1</v>
      </c>
      <c r="H214" s="114">
        <v>1.5</v>
      </c>
      <c r="I214" s="114">
        <v>1.5</v>
      </c>
      <c r="J214" s="114">
        <v>0</v>
      </c>
      <c r="K214" s="114">
        <v>0</v>
      </c>
      <c r="L214" s="114">
        <v>0</v>
      </c>
      <c r="M214" s="114">
        <v>0</v>
      </c>
      <c r="N214" s="114">
        <v>0</v>
      </c>
      <c r="O214" s="114">
        <v>4</v>
      </c>
      <c r="P214" s="96"/>
      <c r="Q214" s="114"/>
      <c r="R214" s="96"/>
      <c r="S214" s="169" t="s">
        <v>573</v>
      </c>
      <c r="T214" s="96" t="s">
        <v>655</v>
      </c>
    </row>
    <row r="215" spans="1:20" ht="75">
      <c r="A215" s="96" t="s">
        <v>100</v>
      </c>
      <c r="B215" s="79">
        <v>204</v>
      </c>
      <c r="C215" s="80" t="s">
        <v>771</v>
      </c>
      <c r="D215" s="114" t="s">
        <v>653</v>
      </c>
      <c r="E215" s="96" t="s">
        <v>706</v>
      </c>
      <c r="F215" s="96" t="s">
        <v>431</v>
      </c>
      <c r="G215" s="96">
        <v>0.5</v>
      </c>
      <c r="H215" s="114">
        <v>0.5</v>
      </c>
      <c r="I215" s="114">
        <v>1.5</v>
      </c>
      <c r="J215" s="114">
        <v>0</v>
      </c>
      <c r="K215" s="114">
        <v>0.5</v>
      </c>
      <c r="L215" s="114">
        <v>1</v>
      </c>
      <c r="M215" s="114">
        <v>0</v>
      </c>
      <c r="N215" s="114">
        <v>0</v>
      </c>
      <c r="O215" s="114">
        <v>4</v>
      </c>
      <c r="P215" s="96"/>
      <c r="Q215" s="114"/>
      <c r="R215" s="96"/>
      <c r="S215" s="169" t="s">
        <v>573</v>
      </c>
      <c r="T215" s="96" t="s">
        <v>655</v>
      </c>
    </row>
    <row r="216" spans="1:20" ht="75">
      <c r="A216" s="96" t="s">
        <v>100</v>
      </c>
      <c r="B216" s="153">
        <v>205</v>
      </c>
      <c r="C216" s="80" t="s">
        <v>772</v>
      </c>
      <c r="D216" s="114" t="s">
        <v>653</v>
      </c>
      <c r="E216" s="96" t="s">
        <v>708</v>
      </c>
      <c r="F216" s="96" t="s">
        <v>431</v>
      </c>
      <c r="G216" s="96">
        <v>2</v>
      </c>
      <c r="H216" s="114">
        <v>2</v>
      </c>
      <c r="I216" s="114">
        <v>0</v>
      </c>
      <c r="J216" s="114">
        <v>0</v>
      </c>
      <c r="K216" s="114">
        <v>0</v>
      </c>
      <c r="L216" s="114">
        <v>0</v>
      </c>
      <c r="M216" s="114">
        <v>0</v>
      </c>
      <c r="N216" s="114">
        <v>0</v>
      </c>
      <c r="O216" s="114">
        <v>4</v>
      </c>
      <c r="P216" s="96"/>
      <c r="Q216" s="114"/>
      <c r="R216" s="96"/>
      <c r="S216" s="169" t="s">
        <v>573</v>
      </c>
      <c r="T216" s="96" t="s">
        <v>655</v>
      </c>
    </row>
    <row r="217" spans="1:20" ht="75">
      <c r="A217" s="96" t="s">
        <v>100</v>
      </c>
      <c r="B217" s="79">
        <v>206</v>
      </c>
      <c r="C217" s="80" t="s">
        <v>782</v>
      </c>
      <c r="D217" s="114" t="s">
        <v>653</v>
      </c>
      <c r="E217" s="96" t="s">
        <v>726</v>
      </c>
      <c r="F217" s="96" t="s">
        <v>438</v>
      </c>
      <c r="G217" s="96">
        <v>0.5</v>
      </c>
      <c r="H217" s="114">
        <v>0.5</v>
      </c>
      <c r="I217" s="114">
        <v>1.5</v>
      </c>
      <c r="J217" s="114">
        <v>0</v>
      </c>
      <c r="K217" s="114">
        <v>0.5</v>
      </c>
      <c r="L217" s="114">
        <v>1</v>
      </c>
      <c r="M217" s="114">
        <v>0</v>
      </c>
      <c r="N217" s="114">
        <v>0</v>
      </c>
      <c r="O217" s="114">
        <v>4</v>
      </c>
      <c r="P217" s="96"/>
      <c r="Q217" s="114"/>
      <c r="R217" s="96"/>
      <c r="S217" s="169" t="s">
        <v>573</v>
      </c>
      <c r="T217" s="96" t="s">
        <v>777</v>
      </c>
    </row>
    <row r="218" spans="1:20" ht="75">
      <c r="A218" s="96" t="s">
        <v>100</v>
      </c>
      <c r="B218" s="153">
        <v>207</v>
      </c>
      <c r="C218" s="80" t="s">
        <v>784</v>
      </c>
      <c r="D218" s="114" t="s">
        <v>653</v>
      </c>
      <c r="E218" s="96" t="s">
        <v>730</v>
      </c>
      <c r="F218" s="96" t="s">
        <v>438</v>
      </c>
      <c r="G218" s="96">
        <v>0.5</v>
      </c>
      <c r="H218" s="114">
        <v>0.5</v>
      </c>
      <c r="I218" s="114">
        <v>1.5</v>
      </c>
      <c r="J218" s="114">
        <v>0</v>
      </c>
      <c r="K218" s="114">
        <v>0.5</v>
      </c>
      <c r="L218" s="114">
        <v>1</v>
      </c>
      <c r="M218" s="114">
        <v>0</v>
      </c>
      <c r="N218" s="114">
        <v>0</v>
      </c>
      <c r="O218" s="114">
        <v>4</v>
      </c>
      <c r="P218" s="96"/>
      <c r="Q218" s="114"/>
      <c r="R218" s="96"/>
      <c r="S218" s="169" t="s">
        <v>573</v>
      </c>
      <c r="T218" s="96" t="s">
        <v>777</v>
      </c>
    </row>
    <row r="219" spans="1:20" ht="75">
      <c r="A219" s="96" t="s">
        <v>100</v>
      </c>
      <c r="B219" s="79">
        <v>208</v>
      </c>
      <c r="C219" s="80" t="s">
        <v>786</v>
      </c>
      <c r="D219" s="114" t="s">
        <v>653</v>
      </c>
      <c r="E219" s="96" t="s">
        <v>734</v>
      </c>
      <c r="F219" s="96" t="s">
        <v>438</v>
      </c>
      <c r="G219" s="96">
        <v>1</v>
      </c>
      <c r="H219" s="114">
        <v>1.5</v>
      </c>
      <c r="I219" s="114">
        <v>1.5</v>
      </c>
      <c r="J219" s="114">
        <v>0</v>
      </c>
      <c r="K219" s="114">
        <v>0</v>
      </c>
      <c r="L219" s="114">
        <v>0</v>
      </c>
      <c r="M219" s="114">
        <v>0</v>
      </c>
      <c r="N219" s="114">
        <v>0</v>
      </c>
      <c r="O219" s="114">
        <v>4</v>
      </c>
      <c r="P219" s="96"/>
      <c r="Q219" s="114"/>
      <c r="R219" s="96"/>
      <c r="S219" s="169" t="s">
        <v>573</v>
      </c>
      <c r="T219" s="96" t="s">
        <v>777</v>
      </c>
    </row>
    <row r="220" spans="1:20" ht="75">
      <c r="A220" s="96" t="s">
        <v>100</v>
      </c>
      <c r="B220" s="153">
        <v>209</v>
      </c>
      <c r="C220" s="80" t="s">
        <v>788</v>
      </c>
      <c r="D220" s="114" t="s">
        <v>653</v>
      </c>
      <c r="E220" s="96" t="s">
        <v>744</v>
      </c>
      <c r="F220" s="96" t="s">
        <v>438</v>
      </c>
      <c r="G220" s="96">
        <v>1</v>
      </c>
      <c r="H220" s="114">
        <v>1.5</v>
      </c>
      <c r="I220" s="114">
        <v>1.5</v>
      </c>
      <c r="J220" s="114">
        <v>0</v>
      </c>
      <c r="K220" s="114">
        <v>0</v>
      </c>
      <c r="L220" s="114">
        <v>0</v>
      </c>
      <c r="M220" s="114">
        <v>0</v>
      </c>
      <c r="N220" s="114">
        <v>0</v>
      </c>
      <c r="O220" s="114">
        <v>4</v>
      </c>
      <c r="P220" s="96"/>
      <c r="Q220" s="114"/>
      <c r="R220" s="96"/>
      <c r="S220" s="169" t="s">
        <v>573</v>
      </c>
      <c r="T220" s="96" t="s">
        <v>777</v>
      </c>
    </row>
    <row r="221" spans="1:20" ht="90">
      <c r="A221" s="96" t="s">
        <v>100</v>
      </c>
      <c r="B221" s="79">
        <v>210</v>
      </c>
      <c r="C221" s="83" t="s">
        <v>1164</v>
      </c>
      <c r="D221" s="98" t="s">
        <v>1159</v>
      </c>
      <c r="E221" s="157" t="s">
        <v>1165</v>
      </c>
      <c r="F221" s="157" t="s">
        <v>220</v>
      </c>
      <c r="G221" s="157">
        <v>2</v>
      </c>
      <c r="H221" s="157">
        <v>2</v>
      </c>
      <c r="I221" s="157">
        <v>0</v>
      </c>
      <c r="J221" s="157">
        <v>0</v>
      </c>
      <c r="K221" s="157">
        <v>0</v>
      </c>
      <c r="L221" s="157">
        <v>0</v>
      </c>
      <c r="M221" s="157">
        <v>0</v>
      </c>
      <c r="N221" s="157">
        <v>0</v>
      </c>
      <c r="O221" s="157">
        <v>4</v>
      </c>
      <c r="P221" s="157"/>
      <c r="Q221" s="98"/>
      <c r="R221" s="98"/>
      <c r="S221" s="169" t="s">
        <v>573</v>
      </c>
      <c r="T221" s="98" t="s">
        <v>993</v>
      </c>
    </row>
    <row r="222" spans="1:20" ht="90">
      <c r="A222" s="96" t="s">
        <v>100</v>
      </c>
      <c r="B222" s="153">
        <v>211</v>
      </c>
      <c r="C222" s="77" t="s">
        <v>1571</v>
      </c>
      <c r="D222" s="96" t="s">
        <v>1371</v>
      </c>
      <c r="E222" s="96" t="s">
        <v>1572</v>
      </c>
      <c r="F222" s="96" t="s">
        <v>1540</v>
      </c>
      <c r="G222" s="96">
        <v>0</v>
      </c>
      <c r="H222" s="96">
        <v>2</v>
      </c>
      <c r="I222" s="96">
        <v>1</v>
      </c>
      <c r="J222" s="96">
        <v>1</v>
      </c>
      <c r="K222" s="96">
        <v>0</v>
      </c>
      <c r="L222" s="96">
        <v>0</v>
      </c>
      <c r="M222" s="96">
        <v>0</v>
      </c>
      <c r="N222" s="96">
        <v>0</v>
      </c>
      <c r="O222" s="96">
        <f>SUM(G222:N222)</f>
        <v>4</v>
      </c>
      <c r="P222" s="96"/>
      <c r="Q222" s="96"/>
      <c r="R222" s="98"/>
      <c r="S222" s="169" t="s">
        <v>573</v>
      </c>
      <c r="T222" s="128" t="s">
        <v>1533</v>
      </c>
    </row>
    <row r="223" spans="1:20" ht="90">
      <c r="A223" s="96" t="s">
        <v>100</v>
      </c>
      <c r="B223" s="79">
        <v>212</v>
      </c>
      <c r="C223" s="96" t="s">
        <v>1573</v>
      </c>
      <c r="D223" s="96" t="s">
        <v>1371</v>
      </c>
      <c r="E223" s="96" t="s">
        <v>1574</v>
      </c>
      <c r="F223" s="96" t="s">
        <v>1532</v>
      </c>
      <c r="G223" s="96">
        <v>1</v>
      </c>
      <c r="H223" s="96">
        <v>1</v>
      </c>
      <c r="I223" s="96">
        <v>1</v>
      </c>
      <c r="J223" s="96">
        <v>1</v>
      </c>
      <c r="K223" s="96">
        <v>0</v>
      </c>
      <c r="L223" s="96">
        <v>0</v>
      </c>
      <c r="M223" s="96">
        <v>0</v>
      </c>
      <c r="N223" s="96">
        <v>0</v>
      </c>
      <c r="O223" s="96">
        <f>SUM(G223:N223)</f>
        <v>4</v>
      </c>
      <c r="P223" s="96"/>
      <c r="Q223" s="96"/>
      <c r="R223" s="98"/>
      <c r="S223" s="169" t="s">
        <v>573</v>
      </c>
      <c r="T223" s="128" t="s">
        <v>1533</v>
      </c>
    </row>
    <row r="224" spans="1:20" ht="90">
      <c r="A224" s="96" t="s">
        <v>100</v>
      </c>
      <c r="B224" s="153">
        <v>213</v>
      </c>
      <c r="C224" s="159" t="s">
        <v>2228</v>
      </c>
      <c r="D224" s="114" t="s">
        <v>1860</v>
      </c>
      <c r="E224" s="114" t="s">
        <v>2279</v>
      </c>
      <c r="F224" s="160" t="s">
        <v>500</v>
      </c>
      <c r="G224" s="98">
        <v>1</v>
      </c>
      <c r="H224" s="98">
        <v>1</v>
      </c>
      <c r="I224" s="98">
        <v>1</v>
      </c>
      <c r="J224" s="98">
        <v>1</v>
      </c>
      <c r="K224" s="98">
        <v>0</v>
      </c>
      <c r="L224" s="98">
        <v>0</v>
      </c>
      <c r="M224" s="98">
        <v>0</v>
      </c>
      <c r="N224" s="98">
        <v>0</v>
      </c>
      <c r="O224" s="98">
        <v>4</v>
      </c>
      <c r="P224" s="98"/>
      <c r="Q224" s="98"/>
      <c r="R224" s="98"/>
      <c r="S224" s="169" t="s">
        <v>573</v>
      </c>
      <c r="T224" s="114" t="s">
        <v>2328</v>
      </c>
    </row>
    <row r="225" spans="1:20" ht="90">
      <c r="A225" s="96" t="s">
        <v>100</v>
      </c>
      <c r="B225" s="79">
        <v>214</v>
      </c>
      <c r="C225" s="116" t="s">
        <v>2234</v>
      </c>
      <c r="D225" s="114" t="s">
        <v>1860</v>
      </c>
      <c r="E225" s="114" t="s">
        <v>2285</v>
      </c>
      <c r="F225" s="116" t="s">
        <v>500</v>
      </c>
      <c r="G225" s="114">
        <v>1</v>
      </c>
      <c r="H225" s="114">
        <v>1</v>
      </c>
      <c r="I225" s="114">
        <v>0</v>
      </c>
      <c r="J225" s="114">
        <v>0</v>
      </c>
      <c r="K225" s="114">
        <v>1</v>
      </c>
      <c r="L225" s="114">
        <v>1</v>
      </c>
      <c r="M225" s="114">
        <v>0</v>
      </c>
      <c r="N225" s="114">
        <v>0</v>
      </c>
      <c r="O225" s="96">
        <v>4</v>
      </c>
      <c r="P225" s="96"/>
      <c r="Q225" s="96"/>
      <c r="R225" s="98"/>
      <c r="S225" s="169" t="s">
        <v>573</v>
      </c>
      <c r="T225" s="114" t="s">
        <v>2328</v>
      </c>
    </row>
    <row r="226" spans="1:20" ht="75">
      <c r="A226" s="96" t="s">
        <v>100</v>
      </c>
      <c r="B226" s="153">
        <v>215</v>
      </c>
      <c r="C226" s="80" t="s">
        <v>755</v>
      </c>
      <c r="D226" s="114" t="s">
        <v>653</v>
      </c>
      <c r="E226" s="96" t="s">
        <v>673</v>
      </c>
      <c r="F226" s="96" t="s">
        <v>445</v>
      </c>
      <c r="G226" s="96">
        <v>0</v>
      </c>
      <c r="H226" s="114">
        <v>1</v>
      </c>
      <c r="I226" s="114">
        <v>2.5</v>
      </c>
      <c r="J226" s="114">
        <v>0</v>
      </c>
      <c r="K226" s="114">
        <v>0</v>
      </c>
      <c r="L226" s="114">
        <v>0</v>
      </c>
      <c r="M226" s="114">
        <v>0</v>
      </c>
      <c r="N226" s="114">
        <v>0</v>
      </c>
      <c r="O226" s="114">
        <v>3.5</v>
      </c>
      <c r="P226" s="96"/>
      <c r="Q226" s="114"/>
      <c r="R226" s="96"/>
      <c r="S226" s="169" t="s">
        <v>573</v>
      </c>
      <c r="T226" s="96" t="s">
        <v>746</v>
      </c>
    </row>
    <row r="227" spans="1:20" ht="75">
      <c r="A227" s="96" t="s">
        <v>100</v>
      </c>
      <c r="B227" s="79">
        <v>216</v>
      </c>
      <c r="C227" s="80" t="s">
        <v>757</v>
      </c>
      <c r="D227" s="114" t="s">
        <v>653</v>
      </c>
      <c r="E227" s="96" t="s">
        <v>677</v>
      </c>
      <c r="F227" s="96" t="s">
        <v>445</v>
      </c>
      <c r="G227" s="96">
        <v>2.5</v>
      </c>
      <c r="H227" s="114">
        <v>0</v>
      </c>
      <c r="I227" s="114">
        <v>1</v>
      </c>
      <c r="J227" s="114">
        <v>0</v>
      </c>
      <c r="K227" s="114">
        <v>0</v>
      </c>
      <c r="L227" s="114">
        <v>0</v>
      </c>
      <c r="M227" s="114">
        <v>0</v>
      </c>
      <c r="N227" s="114">
        <v>0</v>
      </c>
      <c r="O227" s="114">
        <v>3.5</v>
      </c>
      <c r="P227" s="96"/>
      <c r="Q227" s="114"/>
      <c r="R227" s="96"/>
      <c r="S227" s="169" t="s">
        <v>573</v>
      </c>
      <c r="T227" s="96" t="s">
        <v>746</v>
      </c>
    </row>
    <row r="228" spans="1:20" ht="105">
      <c r="A228" s="96" t="s">
        <v>100</v>
      </c>
      <c r="B228" s="153">
        <v>217</v>
      </c>
      <c r="C228" s="114" t="s">
        <v>1721</v>
      </c>
      <c r="D228" s="114" t="s">
        <v>1687</v>
      </c>
      <c r="E228" s="96" t="s">
        <v>1722</v>
      </c>
      <c r="F228" s="96">
        <v>6</v>
      </c>
      <c r="G228" s="114">
        <v>0.5</v>
      </c>
      <c r="H228" s="114">
        <v>0.5</v>
      </c>
      <c r="I228" s="114">
        <v>2.5</v>
      </c>
      <c r="J228" s="114">
        <v>0</v>
      </c>
      <c r="K228" s="114">
        <v>0</v>
      </c>
      <c r="L228" s="114">
        <v>0</v>
      </c>
      <c r="M228" s="114">
        <v>0</v>
      </c>
      <c r="N228" s="114">
        <v>0</v>
      </c>
      <c r="O228" s="96">
        <v>3.5</v>
      </c>
      <c r="P228" s="96"/>
      <c r="Q228" s="96"/>
      <c r="R228" s="98"/>
      <c r="S228" s="169" t="s">
        <v>573</v>
      </c>
      <c r="T228" s="114" t="s">
        <v>1706</v>
      </c>
    </row>
    <row r="229" spans="1:20" ht="75">
      <c r="A229" s="96" t="s">
        <v>100</v>
      </c>
      <c r="B229" s="79">
        <v>218</v>
      </c>
      <c r="C229" s="80" t="s">
        <v>787</v>
      </c>
      <c r="D229" s="114" t="s">
        <v>653</v>
      </c>
      <c r="E229" s="96" t="s">
        <v>736</v>
      </c>
      <c r="F229" s="96" t="s">
        <v>438</v>
      </c>
      <c r="G229" s="96">
        <v>2.5</v>
      </c>
      <c r="H229" s="114">
        <v>0.5</v>
      </c>
      <c r="I229" s="114">
        <v>0</v>
      </c>
      <c r="J229" s="114">
        <v>0</v>
      </c>
      <c r="K229" s="114">
        <v>0</v>
      </c>
      <c r="L229" s="114">
        <v>0</v>
      </c>
      <c r="M229" s="114">
        <v>0</v>
      </c>
      <c r="N229" s="114">
        <v>0</v>
      </c>
      <c r="O229" s="114">
        <v>3</v>
      </c>
      <c r="P229" s="96"/>
      <c r="Q229" s="114"/>
      <c r="R229" s="96"/>
      <c r="S229" s="169" t="s">
        <v>573</v>
      </c>
      <c r="T229" s="96" t="s">
        <v>777</v>
      </c>
    </row>
    <row r="230" spans="1:20" ht="90">
      <c r="A230" s="96" t="s">
        <v>100</v>
      </c>
      <c r="B230" s="153">
        <v>219</v>
      </c>
      <c r="C230" s="83" t="s">
        <v>1172</v>
      </c>
      <c r="D230" s="98" t="s">
        <v>1159</v>
      </c>
      <c r="E230" s="157" t="s">
        <v>1173</v>
      </c>
      <c r="F230" s="157" t="s">
        <v>220</v>
      </c>
      <c r="G230" s="157">
        <v>1</v>
      </c>
      <c r="H230" s="157">
        <v>1</v>
      </c>
      <c r="I230" s="157">
        <v>1</v>
      </c>
      <c r="J230" s="157">
        <v>0</v>
      </c>
      <c r="K230" s="157">
        <v>0</v>
      </c>
      <c r="L230" s="157">
        <v>0</v>
      </c>
      <c r="M230" s="157">
        <v>0</v>
      </c>
      <c r="N230" s="157">
        <v>0</v>
      </c>
      <c r="O230" s="157">
        <v>3</v>
      </c>
      <c r="P230" s="157"/>
      <c r="Q230" s="98"/>
      <c r="R230" s="98"/>
      <c r="S230" s="169" t="s">
        <v>573</v>
      </c>
      <c r="T230" s="98" t="s">
        <v>993</v>
      </c>
    </row>
    <row r="231" spans="1:20" ht="90">
      <c r="A231" s="96" t="s">
        <v>100</v>
      </c>
      <c r="B231" s="79">
        <v>220</v>
      </c>
      <c r="C231" s="90" t="s">
        <v>2233</v>
      </c>
      <c r="D231" s="51" t="s">
        <v>1860</v>
      </c>
      <c r="E231" s="51" t="s">
        <v>2284</v>
      </c>
      <c r="F231" s="51" t="s">
        <v>500</v>
      </c>
      <c r="G231" s="51">
        <v>1</v>
      </c>
      <c r="H231" s="51">
        <v>1</v>
      </c>
      <c r="I231" s="51">
        <v>0</v>
      </c>
      <c r="J231" s="51">
        <v>1</v>
      </c>
      <c r="K231" s="51">
        <v>0</v>
      </c>
      <c r="L231" s="51">
        <v>0</v>
      </c>
      <c r="M231" s="51">
        <v>0</v>
      </c>
      <c r="N231" s="51">
        <v>0</v>
      </c>
      <c r="O231" s="45">
        <v>3</v>
      </c>
      <c r="P231" s="96"/>
      <c r="Q231" s="98"/>
      <c r="R231" s="98"/>
      <c r="S231" s="169" t="s">
        <v>573</v>
      </c>
      <c r="T231" s="51" t="s">
        <v>2328</v>
      </c>
    </row>
    <row r="232" spans="1:20" ht="90">
      <c r="A232" s="96" t="s">
        <v>100</v>
      </c>
      <c r="B232" s="153">
        <v>221</v>
      </c>
      <c r="C232" s="45" t="s">
        <v>2237</v>
      </c>
      <c r="D232" s="51" t="s">
        <v>1860</v>
      </c>
      <c r="E232" s="51" t="s">
        <v>2288</v>
      </c>
      <c r="F232" s="45" t="s">
        <v>500</v>
      </c>
      <c r="G232" s="51">
        <v>1</v>
      </c>
      <c r="H232" s="51">
        <v>1</v>
      </c>
      <c r="I232" s="51">
        <v>0</v>
      </c>
      <c r="J232" s="51">
        <v>1</v>
      </c>
      <c r="K232" s="51">
        <v>0</v>
      </c>
      <c r="L232" s="51">
        <v>0</v>
      </c>
      <c r="M232" s="51">
        <v>0</v>
      </c>
      <c r="N232" s="51">
        <v>0</v>
      </c>
      <c r="O232" s="45">
        <v>3</v>
      </c>
      <c r="P232" s="96"/>
      <c r="Q232" s="98"/>
      <c r="R232" s="98"/>
      <c r="S232" s="169" t="s">
        <v>573</v>
      </c>
      <c r="T232" s="45" t="s">
        <v>2328</v>
      </c>
    </row>
    <row r="233" spans="1:20" ht="75">
      <c r="A233" s="96" t="s">
        <v>100</v>
      </c>
      <c r="B233" s="79">
        <v>222</v>
      </c>
      <c r="C233" s="72" t="s">
        <v>767</v>
      </c>
      <c r="D233" s="51" t="s">
        <v>653</v>
      </c>
      <c r="E233" s="45" t="s">
        <v>698</v>
      </c>
      <c r="F233" s="45" t="s">
        <v>431</v>
      </c>
      <c r="G233" s="45">
        <v>0.5</v>
      </c>
      <c r="H233" s="51">
        <v>0.5</v>
      </c>
      <c r="I233" s="51">
        <v>1.5</v>
      </c>
      <c r="J233" s="51">
        <v>0</v>
      </c>
      <c r="K233" s="51">
        <v>0</v>
      </c>
      <c r="L233" s="51">
        <v>0</v>
      </c>
      <c r="M233" s="51">
        <v>0</v>
      </c>
      <c r="N233" s="51">
        <v>0</v>
      </c>
      <c r="O233" s="51">
        <v>2.5</v>
      </c>
      <c r="P233" s="96"/>
      <c r="Q233" s="114"/>
      <c r="R233" s="96"/>
      <c r="S233" s="169" t="s">
        <v>573</v>
      </c>
      <c r="T233" s="45" t="s">
        <v>655</v>
      </c>
    </row>
    <row r="234" spans="1:20" ht="75">
      <c r="A234" s="96" t="s">
        <v>100</v>
      </c>
      <c r="B234" s="153">
        <v>223</v>
      </c>
      <c r="C234" s="72" t="s">
        <v>790</v>
      </c>
      <c r="D234" s="51" t="s">
        <v>653</v>
      </c>
      <c r="E234" s="45" t="s">
        <v>742</v>
      </c>
      <c r="F234" s="45" t="s">
        <v>438</v>
      </c>
      <c r="G234" s="45">
        <v>2.5</v>
      </c>
      <c r="H234" s="51">
        <v>0</v>
      </c>
      <c r="I234" s="51">
        <v>0</v>
      </c>
      <c r="J234" s="51">
        <v>0</v>
      </c>
      <c r="K234" s="51">
        <v>0</v>
      </c>
      <c r="L234" s="51">
        <v>0</v>
      </c>
      <c r="M234" s="51">
        <v>0</v>
      </c>
      <c r="N234" s="51">
        <v>0</v>
      </c>
      <c r="O234" s="51">
        <v>2.5</v>
      </c>
      <c r="P234" s="96"/>
      <c r="Q234" s="114"/>
      <c r="R234" s="96"/>
      <c r="S234" s="169" t="s">
        <v>573</v>
      </c>
      <c r="T234" s="45" t="s">
        <v>777</v>
      </c>
    </row>
    <row r="235" spans="1:20" ht="75">
      <c r="A235" s="96" t="s">
        <v>100</v>
      </c>
      <c r="B235" s="79">
        <v>224</v>
      </c>
      <c r="C235" s="72" t="s">
        <v>765</v>
      </c>
      <c r="D235" s="51" t="s">
        <v>653</v>
      </c>
      <c r="E235" s="45" t="s">
        <v>694</v>
      </c>
      <c r="F235" s="45" t="s">
        <v>431</v>
      </c>
      <c r="G235" s="45">
        <v>0</v>
      </c>
      <c r="H235" s="51">
        <v>0</v>
      </c>
      <c r="I235" s="51">
        <v>2</v>
      </c>
      <c r="J235" s="51">
        <v>0</v>
      </c>
      <c r="K235" s="51">
        <v>0</v>
      </c>
      <c r="L235" s="51">
        <v>0</v>
      </c>
      <c r="M235" s="51">
        <v>0</v>
      </c>
      <c r="N235" s="51">
        <v>0</v>
      </c>
      <c r="O235" s="51">
        <v>2</v>
      </c>
      <c r="P235" s="96"/>
      <c r="Q235" s="114"/>
      <c r="R235" s="96"/>
      <c r="S235" s="169" t="s">
        <v>573</v>
      </c>
      <c r="T235" s="45" t="s">
        <v>655</v>
      </c>
    </row>
    <row r="236" spans="1:20" ht="90">
      <c r="A236" s="96" t="s">
        <v>100</v>
      </c>
      <c r="B236" s="153">
        <v>225</v>
      </c>
      <c r="C236" s="122" t="s">
        <v>1174</v>
      </c>
      <c r="D236" s="38" t="s">
        <v>1159</v>
      </c>
      <c r="E236" s="273" t="s">
        <v>1175</v>
      </c>
      <c r="F236" s="273" t="s">
        <v>220</v>
      </c>
      <c r="G236" s="273">
        <v>1</v>
      </c>
      <c r="H236" s="273">
        <v>1</v>
      </c>
      <c r="I236" s="273">
        <v>0</v>
      </c>
      <c r="J236" s="273">
        <v>0</v>
      </c>
      <c r="K236" s="273">
        <v>0</v>
      </c>
      <c r="L236" s="273">
        <v>0</v>
      </c>
      <c r="M236" s="273">
        <v>0</v>
      </c>
      <c r="N236" s="273">
        <v>0</v>
      </c>
      <c r="O236" s="273">
        <v>2</v>
      </c>
      <c r="P236" s="157"/>
      <c r="Q236" s="98"/>
      <c r="R236" s="98"/>
      <c r="S236" s="169" t="s">
        <v>573</v>
      </c>
      <c r="T236" s="38" t="s">
        <v>993</v>
      </c>
    </row>
    <row r="237" spans="1:20" ht="75">
      <c r="A237" s="96" t="s">
        <v>100</v>
      </c>
      <c r="B237" s="79">
        <v>226</v>
      </c>
      <c r="C237" s="72" t="s">
        <v>756</v>
      </c>
      <c r="D237" s="51" t="s">
        <v>653</v>
      </c>
      <c r="E237" s="45" t="s">
        <v>675</v>
      </c>
      <c r="F237" s="45" t="s">
        <v>445</v>
      </c>
      <c r="G237" s="45">
        <v>0.5</v>
      </c>
      <c r="H237" s="51">
        <v>0.5</v>
      </c>
      <c r="I237" s="51">
        <v>0</v>
      </c>
      <c r="J237" s="51">
        <v>0</v>
      </c>
      <c r="K237" s="51">
        <v>0</v>
      </c>
      <c r="L237" s="51">
        <v>0</v>
      </c>
      <c r="M237" s="51">
        <v>0</v>
      </c>
      <c r="N237" s="51">
        <v>0</v>
      </c>
      <c r="O237" s="51">
        <v>1</v>
      </c>
      <c r="P237" s="96"/>
      <c r="Q237" s="114"/>
      <c r="R237" s="96"/>
      <c r="S237" s="169" t="s">
        <v>573</v>
      </c>
      <c r="T237" s="45" t="s">
        <v>746</v>
      </c>
    </row>
    <row r="238" spans="1:20" ht="75">
      <c r="A238" s="96" t="s">
        <v>100</v>
      </c>
      <c r="B238" s="153">
        <v>227</v>
      </c>
      <c r="C238" s="72" t="s">
        <v>754</v>
      </c>
      <c r="D238" s="51" t="s">
        <v>653</v>
      </c>
      <c r="E238" s="45" t="s">
        <v>671</v>
      </c>
      <c r="F238" s="45" t="s">
        <v>445</v>
      </c>
      <c r="G238" s="45">
        <v>0</v>
      </c>
      <c r="H238" s="51">
        <v>0</v>
      </c>
      <c r="I238" s="51">
        <v>0</v>
      </c>
      <c r="J238" s="51">
        <v>0</v>
      </c>
      <c r="K238" s="51">
        <v>0</v>
      </c>
      <c r="L238" s="51">
        <v>0</v>
      </c>
      <c r="M238" s="51">
        <v>0</v>
      </c>
      <c r="N238" s="51">
        <v>0</v>
      </c>
      <c r="O238" s="51">
        <v>0</v>
      </c>
      <c r="P238" s="96"/>
      <c r="Q238" s="114"/>
      <c r="R238" s="96"/>
      <c r="S238" s="169" t="s">
        <v>573</v>
      </c>
      <c r="T238" s="45" t="s">
        <v>746</v>
      </c>
    </row>
    <row r="239" spans="1:20" ht="75">
      <c r="A239" s="45" t="s">
        <v>100</v>
      </c>
      <c r="B239" s="79">
        <v>228</v>
      </c>
      <c r="C239" s="51" t="s">
        <v>773</v>
      </c>
      <c r="D239" s="51" t="s">
        <v>653</v>
      </c>
      <c r="E239" s="45" t="s">
        <v>710</v>
      </c>
      <c r="F239" s="45" t="s">
        <v>431</v>
      </c>
      <c r="G239" s="45">
        <v>0</v>
      </c>
      <c r="H239" s="51">
        <v>0</v>
      </c>
      <c r="I239" s="51">
        <v>0</v>
      </c>
      <c r="J239" s="51">
        <v>0</v>
      </c>
      <c r="K239" s="51">
        <v>0</v>
      </c>
      <c r="L239" s="51">
        <v>0</v>
      </c>
      <c r="M239" s="51">
        <v>0</v>
      </c>
      <c r="N239" s="51">
        <v>0</v>
      </c>
      <c r="O239" s="51">
        <v>0</v>
      </c>
      <c r="P239" s="45"/>
      <c r="Q239" s="114"/>
      <c r="R239" s="96"/>
      <c r="S239" s="169" t="s">
        <v>573</v>
      </c>
      <c r="T239" s="45" t="s">
        <v>655</v>
      </c>
    </row>
    <row r="240" spans="1:20" ht="75">
      <c r="A240" s="45" t="s">
        <v>100</v>
      </c>
      <c r="B240" s="153">
        <v>229</v>
      </c>
      <c r="C240" s="72" t="s">
        <v>775</v>
      </c>
      <c r="D240" s="51" t="s">
        <v>653</v>
      </c>
      <c r="E240" s="45" t="s">
        <v>714</v>
      </c>
      <c r="F240" s="45" t="s">
        <v>431</v>
      </c>
      <c r="G240" s="45">
        <v>0</v>
      </c>
      <c r="H240" s="51">
        <v>0</v>
      </c>
      <c r="I240" s="51">
        <v>0</v>
      </c>
      <c r="J240" s="51">
        <v>0</v>
      </c>
      <c r="K240" s="51">
        <v>0</v>
      </c>
      <c r="L240" s="51">
        <v>0</v>
      </c>
      <c r="M240" s="51">
        <v>0</v>
      </c>
      <c r="N240" s="51">
        <v>0</v>
      </c>
      <c r="O240" s="51">
        <v>0</v>
      </c>
      <c r="P240" s="45"/>
      <c r="Q240" s="114"/>
      <c r="R240" s="96"/>
      <c r="S240" s="169" t="s">
        <v>573</v>
      </c>
      <c r="T240" s="45" t="s">
        <v>655</v>
      </c>
    </row>
    <row r="241" spans="1:20" ht="75">
      <c r="A241" s="45" t="s">
        <v>100</v>
      </c>
      <c r="B241" s="79">
        <v>230</v>
      </c>
      <c r="C241" s="72" t="s">
        <v>779</v>
      </c>
      <c r="D241" s="51" t="s">
        <v>653</v>
      </c>
      <c r="E241" s="45" t="s">
        <v>720</v>
      </c>
      <c r="F241" s="45" t="s">
        <v>438</v>
      </c>
      <c r="G241" s="45">
        <v>0</v>
      </c>
      <c r="H241" s="51">
        <v>0</v>
      </c>
      <c r="I241" s="51">
        <v>0</v>
      </c>
      <c r="J241" s="51">
        <v>0</v>
      </c>
      <c r="K241" s="51">
        <v>0</v>
      </c>
      <c r="L241" s="51">
        <v>0</v>
      </c>
      <c r="M241" s="51">
        <v>0</v>
      </c>
      <c r="N241" s="51">
        <v>0</v>
      </c>
      <c r="O241" s="51">
        <v>0</v>
      </c>
      <c r="P241" s="45"/>
      <c r="Q241" s="114"/>
      <c r="R241" s="96"/>
      <c r="S241" s="169" t="s">
        <v>573</v>
      </c>
      <c r="T241" s="45" t="s">
        <v>777</v>
      </c>
    </row>
    <row r="242" spans="1:20" ht="75">
      <c r="A242" s="45" t="s">
        <v>100</v>
      </c>
      <c r="B242" s="153">
        <v>231</v>
      </c>
      <c r="C242" s="72" t="s">
        <v>780</v>
      </c>
      <c r="D242" s="51" t="s">
        <v>653</v>
      </c>
      <c r="E242" s="45" t="s">
        <v>722</v>
      </c>
      <c r="F242" s="45" t="s">
        <v>438</v>
      </c>
      <c r="G242" s="45">
        <v>0</v>
      </c>
      <c r="H242" s="51">
        <v>0</v>
      </c>
      <c r="I242" s="51">
        <v>0</v>
      </c>
      <c r="J242" s="51">
        <v>0</v>
      </c>
      <c r="K242" s="51">
        <v>0</v>
      </c>
      <c r="L242" s="51">
        <v>0</v>
      </c>
      <c r="M242" s="51">
        <v>0</v>
      </c>
      <c r="N242" s="51">
        <v>0</v>
      </c>
      <c r="O242" s="51">
        <v>0</v>
      </c>
      <c r="P242" s="45"/>
      <c r="Q242" s="114"/>
      <c r="R242" s="96"/>
      <c r="S242" s="169" t="s">
        <v>573</v>
      </c>
      <c r="T242" s="45" t="s">
        <v>777</v>
      </c>
    </row>
    <row r="243" spans="1:20" ht="75">
      <c r="A243" s="45" t="s">
        <v>100</v>
      </c>
      <c r="B243" s="79">
        <v>232</v>
      </c>
      <c r="C243" s="72" t="s">
        <v>789</v>
      </c>
      <c r="D243" s="51" t="s">
        <v>653</v>
      </c>
      <c r="E243" s="45" t="s">
        <v>740</v>
      </c>
      <c r="F243" s="45" t="s">
        <v>438</v>
      </c>
      <c r="G243" s="45">
        <v>0</v>
      </c>
      <c r="H243" s="51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51">
        <v>0</v>
      </c>
      <c r="P243" s="45"/>
      <c r="Q243" s="114"/>
      <c r="R243" s="96"/>
      <c r="S243" s="169" t="s">
        <v>573</v>
      </c>
      <c r="T243" s="45" t="s">
        <v>777</v>
      </c>
    </row>
    <row r="244" spans="1:20" ht="90">
      <c r="A244" s="45" t="s">
        <v>100</v>
      </c>
      <c r="B244" s="153">
        <v>233</v>
      </c>
      <c r="C244" s="122" t="s">
        <v>1178</v>
      </c>
      <c r="D244" s="38" t="s">
        <v>1159</v>
      </c>
      <c r="E244" s="38" t="s">
        <v>1179</v>
      </c>
      <c r="F244" s="38" t="s">
        <v>1163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38">
        <v>0</v>
      </c>
      <c r="O244" s="38">
        <v>0</v>
      </c>
      <c r="P244" s="273"/>
      <c r="Q244" s="98"/>
      <c r="R244" s="98"/>
      <c r="S244" s="169" t="s">
        <v>573</v>
      </c>
      <c r="T244" s="38" t="s">
        <v>993</v>
      </c>
    </row>
    <row r="245" spans="1:20" ht="90">
      <c r="A245" s="45" t="s">
        <v>100</v>
      </c>
      <c r="B245" s="79">
        <v>234</v>
      </c>
      <c r="C245" s="84" t="s">
        <v>1575</v>
      </c>
      <c r="D245" s="45" t="s">
        <v>1371</v>
      </c>
      <c r="E245" s="45" t="s">
        <v>1576</v>
      </c>
      <c r="F245" s="45" t="s">
        <v>1540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N245" s="45">
        <v>0</v>
      </c>
      <c r="O245" s="45">
        <f>SUM(G245:N245)</f>
        <v>0</v>
      </c>
      <c r="P245" s="45"/>
      <c r="Q245" s="96"/>
      <c r="R245" s="98"/>
      <c r="S245" s="169" t="s">
        <v>573</v>
      </c>
      <c r="T245" s="69" t="s">
        <v>1533</v>
      </c>
    </row>
  </sheetData>
  <autoFilter ref="A11:T238">
    <sortState ref="A12:T245">
      <sortCondition descending="1" ref="O11:O238"/>
    </sortState>
  </autoFilter>
  <mergeCells count="6">
    <mergeCell ref="B9:V9"/>
    <mergeCell ref="C3:X3"/>
    <mergeCell ref="B5:V5"/>
    <mergeCell ref="B6:M6"/>
    <mergeCell ref="B7:M7"/>
    <mergeCell ref="B8:V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2"/>
  <sheetViews>
    <sheetView topLeftCell="A70" zoomScaleNormal="100" workbookViewId="0">
      <selection activeCell="C72" sqref="C72"/>
    </sheetView>
  </sheetViews>
  <sheetFormatPr defaultColWidth="9.140625" defaultRowHeight="12.75"/>
  <cols>
    <col min="1" max="1" width="13" style="5" customWidth="1"/>
    <col min="2" max="2" width="6" style="5" customWidth="1"/>
    <col min="3" max="3" width="19.85546875" style="5" customWidth="1"/>
    <col min="4" max="4" width="26.28515625" style="7" customWidth="1"/>
    <col min="5" max="5" width="11.140625" style="5" customWidth="1"/>
    <col min="6" max="6" width="8.5703125" style="5" customWidth="1"/>
    <col min="7" max="7" width="7.28515625" style="5" customWidth="1"/>
    <col min="8" max="9" width="5.140625" style="7" customWidth="1"/>
    <col min="10" max="10" width="4.28515625" style="7" customWidth="1"/>
    <col min="11" max="11" width="6.28515625" style="7" customWidth="1"/>
    <col min="12" max="12" width="7.5703125" style="7" customWidth="1"/>
    <col min="13" max="13" width="12" style="7" customWidth="1"/>
    <col min="14" max="15" width="16.140625" style="5" customWidth="1"/>
    <col min="16" max="16" width="18.85546875" style="8" customWidth="1"/>
    <col min="17" max="16384" width="9.140625" style="5"/>
  </cols>
  <sheetData>
    <row r="3" spans="1:18" ht="15.75" customHeight="1">
      <c r="B3" s="32"/>
      <c r="C3" s="364" t="s">
        <v>101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</row>
    <row r="4" spans="1:18">
      <c r="B4" s="32"/>
      <c r="C4" s="32"/>
      <c r="E4" s="32"/>
      <c r="F4" s="32"/>
      <c r="G4" s="32"/>
      <c r="N4" s="32"/>
      <c r="O4" s="32"/>
      <c r="Q4" s="32"/>
      <c r="R4" s="32"/>
    </row>
    <row r="5" spans="1:18" ht="19.5" customHeight="1">
      <c r="B5" s="363" t="s">
        <v>102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2"/>
      <c r="R5" s="32"/>
    </row>
    <row r="6" spans="1:18" ht="25.5" customHeight="1">
      <c r="B6" s="363" t="s">
        <v>10</v>
      </c>
      <c r="C6" s="363"/>
      <c r="D6" s="363"/>
      <c r="E6" s="363"/>
      <c r="F6" s="363"/>
      <c r="G6" s="363"/>
      <c r="H6" s="363"/>
      <c r="N6" s="32"/>
      <c r="O6" s="32"/>
      <c r="Q6" s="32"/>
      <c r="R6" s="32"/>
    </row>
    <row r="7" spans="1:18" ht="25.5" customHeight="1">
      <c r="B7" s="363" t="s">
        <v>11</v>
      </c>
      <c r="C7" s="363"/>
      <c r="D7" s="363"/>
      <c r="E7" s="363"/>
      <c r="F7" s="363"/>
      <c r="G7" s="363"/>
      <c r="H7" s="363"/>
      <c r="N7" s="32"/>
      <c r="O7" s="32"/>
      <c r="Q7" s="32"/>
      <c r="R7" s="32"/>
    </row>
    <row r="8" spans="1:18" ht="17.25" customHeight="1">
      <c r="B8" s="363" t="s">
        <v>104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2"/>
      <c r="R8" s="32"/>
    </row>
    <row r="9" spans="1:18" ht="13.15" customHeight="1">
      <c r="B9" s="363" t="s">
        <v>103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2"/>
      <c r="R9" s="32"/>
    </row>
    <row r="10" spans="1:18" s="6" customFormat="1">
      <c r="A10" s="5"/>
      <c r="B10" s="5"/>
      <c r="P10" s="18"/>
    </row>
    <row r="11" spans="1:18" s="7" customFormat="1" ht="89.25">
      <c r="A11" s="15" t="s">
        <v>5</v>
      </c>
      <c r="B11" s="15" t="s">
        <v>0</v>
      </c>
      <c r="C11" s="15" t="s">
        <v>2</v>
      </c>
      <c r="D11" s="15" t="s">
        <v>12</v>
      </c>
      <c r="E11" s="15" t="s">
        <v>1</v>
      </c>
      <c r="F11" s="16" t="s">
        <v>8</v>
      </c>
      <c r="G11" s="17" t="s">
        <v>13</v>
      </c>
      <c r="H11" s="17" t="s">
        <v>14</v>
      </c>
      <c r="I11" s="16" t="s">
        <v>6</v>
      </c>
      <c r="J11" s="16" t="s">
        <v>4</v>
      </c>
      <c r="K11" s="16" t="s">
        <v>7</v>
      </c>
      <c r="L11" s="16" t="s">
        <v>17</v>
      </c>
      <c r="M11" s="16" t="s">
        <v>9</v>
      </c>
      <c r="N11" s="15" t="s">
        <v>3</v>
      </c>
      <c r="P11" s="19"/>
    </row>
    <row r="12" spans="1:18" s="7" customFormat="1" ht="135">
      <c r="A12" s="45" t="s">
        <v>100</v>
      </c>
      <c r="B12" s="45">
        <v>1</v>
      </c>
      <c r="C12" s="45" t="s">
        <v>1648</v>
      </c>
      <c r="D12" s="51" t="s">
        <v>1641</v>
      </c>
      <c r="E12" s="45" t="s">
        <v>1649</v>
      </c>
      <c r="F12" s="45">
        <v>7</v>
      </c>
      <c r="G12" s="150" t="s">
        <v>1650</v>
      </c>
      <c r="H12" s="51">
        <v>16</v>
      </c>
      <c r="I12" s="150" t="s">
        <v>1651</v>
      </c>
      <c r="J12" s="45"/>
      <c r="K12" s="45"/>
      <c r="L12" s="51"/>
      <c r="M12" s="91" t="s">
        <v>1187</v>
      </c>
      <c r="N12" s="45" t="s">
        <v>1626</v>
      </c>
      <c r="P12" s="19"/>
    </row>
    <row r="13" spans="1:18" s="7" customFormat="1" ht="135">
      <c r="A13" s="45" t="s">
        <v>100</v>
      </c>
      <c r="B13" s="45">
        <v>2</v>
      </c>
      <c r="C13" s="45" t="s">
        <v>1645</v>
      </c>
      <c r="D13" s="51" t="s">
        <v>1641</v>
      </c>
      <c r="E13" s="45" t="s">
        <v>1646</v>
      </c>
      <c r="F13" s="45">
        <v>7</v>
      </c>
      <c r="G13" s="45">
        <v>10</v>
      </c>
      <c r="H13" s="51">
        <v>12</v>
      </c>
      <c r="I13" s="150" t="s">
        <v>1647</v>
      </c>
      <c r="J13" s="45"/>
      <c r="K13" s="45"/>
      <c r="L13" s="51"/>
      <c r="M13" s="91" t="s">
        <v>1187</v>
      </c>
      <c r="N13" s="45" t="s">
        <v>1626</v>
      </c>
      <c r="P13" s="19"/>
    </row>
    <row r="14" spans="1:18" s="7" customFormat="1" ht="135">
      <c r="A14" s="45" t="s">
        <v>100</v>
      </c>
      <c r="B14" s="45">
        <v>3</v>
      </c>
      <c r="C14" s="45" t="s">
        <v>1643</v>
      </c>
      <c r="D14" s="51" t="s">
        <v>1641</v>
      </c>
      <c r="E14" s="45" t="s">
        <v>1644</v>
      </c>
      <c r="F14" s="45">
        <v>7</v>
      </c>
      <c r="G14" s="45">
        <v>10</v>
      </c>
      <c r="H14" s="51">
        <v>16</v>
      </c>
      <c r="I14" s="45">
        <v>26</v>
      </c>
      <c r="J14" s="45"/>
      <c r="K14" s="45"/>
      <c r="L14" s="51"/>
      <c r="M14" s="91" t="s">
        <v>1187</v>
      </c>
      <c r="N14" s="45" t="s">
        <v>1626</v>
      </c>
      <c r="P14" s="19"/>
    </row>
    <row r="15" spans="1:18" ht="45">
      <c r="A15" s="45" t="s">
        <v>100</v>
      </c>
      <c r="B15" s="45">
        <v>4</v>
      </c>
      <c r="C15" s="374" t="s">
        <v>2517</v>
      </c>
      <c r="D15" s="44" t="s">
        <v>2483</v>
      </c>
      <c r="E15" s="44" t="s">
        <v>2518</v>
      </c>
      <c r="F15" s="44">
        <v>7</v>
      </c>
      <c r="G15" s="44">
        <v>10</v>
      </c>
      <c r="H15" s="44">
        <v>15</v>
      </c>
      <c r="I15" s="44">
        <v>25</v>
      </c>
      <c r="J15" s="44"/>
      <c r="K15" s="45"/>
      <c r="L15" s="44"/>
      <c r="M15" s="91" t="s">
        <v>1187</v>
      </c>
      <c r="N15" s="44" t="s">
        <v>2492</v>
      </c>
      <c r="O15" s="8"/>
    </row>
    <row r="16" spans="1:18" ht="45">
      <c r="A16" s="2"/>
      <c r="B16" s="45">
        <v>5</v>
      </c>
      <c r="C16" s="180" t="s">
        <v>2794</v>
      </c>
      <c r="D16" s="180" t="s">
        <v>2775</v>
      </c>
      <c r="E16" s="180" t="s">
        <v>2795</v>
      </c>
      <c r="F16" s="180" t="s">
        <v>25</v>
      </c>
      <c r="G16" s="180">
        <v>10</v>
      </c>
      <c r="H16" s="180">
        <v>15</v>
      </c>
      <c r="I16" s="180">
        <v>25</v>
      </c>
      <c r="J16" s="180"/>
      <c r="K16" s="45"/>
      <c r="L16" s="180"/>
      <c r="M16" s="91" t="s">
        <v>1187</v>
      </c>
      <c r="N16" s="180" t="s">
        <v>2777</v>
      </c>
      <c r="O16" s="8"/>
    </row>
    <row r="17" spans="1:15" ht="105">
      <c r="A17" s="45" t="s">
        <v>100</v>
      </c>
      <c r="B17" s="45">
        <v>6</v>
      </c>
      <c r="C17" s="51" t="s">
        <v>1707</v>
      </c>
      <c r="D17" s="45" t="s">
        <v>1687</v>
      </c>
      <c r="E17" s="45" t="s">
        <v>1708</v>
      </c>
      <c r="F17" s="45">
        <v>7</v>
      </c>
      <c r="G17" s="45">
        <v>7</v>
      </c>
      <c r="H17" s="45">
        <v>15</v>
      </c>
      <c r="I17" s="45">
        <v>22</v>
      </c>
      <c r="J17" s="45"/>
      <c r="K17" s="45"/>
      <c r="L17" s="51"/>
      <c r="M17" s="91" t="s">
        <v>1187</v>
      </c>
      <c r="N17" s="51" t="s">
        <v>1706</v>
      </c>
      <c r="O17" s="8"/>
    </row>
    <row r="18" spans="1:15" ht="120">
      <c r="A18" s="45" t="s">
        <v>100</v>
      </c>
      <c r="B18" s="45">
        <v>7</v>
      </c>
      <c r="C18" s="266" t="s">
        <v>2704</v>
      </c>
      <c r="D18" s="45" t="s">
        <v>2600</v>
      </c>
      <c r="E18" s="266" t="s">
        <v>2705</v>
      </c>
      <c r="F18" s="266" t="s">
        <v>413</v>
      </c>
      <c r="G18" s="266">
        <v>8</v>
      </c>
      <c r="H18" s="266">
        <v>14</v>
      </c>
      <c r="I18" s="266">
        <v>22</v>
      </c>
      <c r="J18" s="69"/>
      <c r="K18" s="69"/>
      <c r="L18" s="69"/>
      <c r="M18" s="91" t="s">
        <v>1187</v>
      </c>
      <c r="N18" s="266" t="s">
        <v>2691</v>
      </c>
    </row>
    <row r="19" spans="1:15" ht="90">
      <c r="A19" s="45" t="s">
        <v>100</v>
      </c>
      <c r="B19" s="45">
        <v>8</v>
      </c>
      <c r="C19" s="44" t="s">
        <v>406</v>
      </c>
      <c r="D19" s="56" t="s">
        <v>323</v>
      </c>
      <c r="E19" s="42" t="s">
        <v>407</v>
      </c>
      <c r="F19" s="52" t="s">
        <v>408</v>
      </c>
      <c r="G19" s="52">
        <v>8</v>
      </c>
      <c r="H19" s="55">
        <v>13</v>
      </c>
      <c r="I19" s="55">
        <v>21</v>
      </c>
      <c r="J19" s="55"/>
      <c r="K19" s="51"/>
      <c r="L19" s="51"/>
      <c r="M19" s="91" t="s">
        <v>1187</v>
      </c>
      <c r="N19" s="45" t="s">
        <v>325</v>
      </c>
    </row>
    <row r="20" spans="1:15" ht="120">
      <c r="A20" s="45" t="s">
        <v>100</v>
      </c>
      <c r="B20" s="45">
        <v>9</v>
      </c>
      <c r="C20" s="60" t="s">
        <v>1339</v>
      </c>
      <c r="D20" s="51" t="s">
        <v>1234</v>
      </c>
      <c r="E20" s="60" t="s">
        <v>1340</v>
      </c>
      <c r="F20" s="60" t="s">
        <v>418</v>
      </c>
      <c r="G20" s="60">
        <v>10</v>
      </c>
      <c r="H20" s="61">
        <v>11</v>
      </c>
      <c r="I20" s="61">
        <f>SUM(G20:H20)</f>
        <v>21</v>
      </c>
      <c r="J20" s="61"/>
      <c r="K20" s="61"/>
      <c r="L20" s="38"/>
      <c r="M20" s="91" t="s">
        <v>1187</v>
      </c>
      <c r="N20" s="60" t="s">
        <v>1239</v>
      </c>
    </row>
    <row r="21" spans="1:15" ht="60">
      <c r="A21" s="45" t="s">
        <v>100</v>
      </c>
      <c r="B21" s="45">
        <v>10</v>
      </c>
      <c r="C21" s="45" t="s">
        <v>121</v>
      </c>
      <c r="D21" s="51" t="s">
        <v>311</v>
      </c>
      <c r="E21" s="45" t="s">
        <v>150</v>
      </c>
      <c r="F21" s="45" t="s">
        <v>123</v>
      </c>
      <c r="G21" s="45">
        <v>9</v>
      </c>
      <c r="H21" s="45">
        <v>11</v>
      </c>
      <c r="I21" s="45">
        <f>G21+H21</f>
        <v>20</v>
      </c>
      <c r="J21" s="133"/>
      <c r="K21" s="133"/>
      <c r="L21" s="133"/>
      <c r="M21" s="91" t="s">
        <v>1187</v>
      </c>
      <c r="N21" s="45" t="s">
        <v>20</v>
      </c>
    </row>
    <row r="22" spans="1:15" ht="60">
      <c r="A22" s="45" t="s">
        <v>100</v>
      </c>
      <c r="B22" s="45">
        <v>11</v>
      </c>
      <c r="C22" s="63" t="s">
        <v>45</v>
      </c>
      <c r="D22" s="51" t="s">
        <v>311</v>
      </c>
      <c r="E22" s="45" t="s">
        <v>153</v>
      </c>
      <c r="F22" s="45" t="s">
        <v>25</v>
      </c>
      <c r="G22" s="45">
        <v>10</v>
      </c>
      <c r="H22" s="45">
        <v>10</v>
      </c>
      <c r="I22" s="45">
        <f>G22+H22</f>
        <v>20</v>
      </c>
      <c r="J22" s="51"/>
      <c r="K22" s="51"/>
      <c r="L22" s="51"/>
      <c r="M22" s="91" t="s">
        <v>1187</v>
      </c>
      <c r="N22" s="45" t="s">
        <v>47</v>
      </c>
    </row>
    <row r="23" spans="1:15" ht="90">
      <c r="A23" s="45" t="s">
        <v>100</v>
      </c>
      <c r="B23" s="45">
        <v>12</v>
      </c>
      <c r="C23" s="62" t="s">
        <v>409</v>
      </c>
      <c r="D23" s="56" t="s">
        <v>323</v>
      </c>
      <c r="E23" s="42" t="s">
        <v>410</v>
      </c>
      <c r="F23" s="52" t="s">
        <v>408</v>
      </c>
      <c r="G23" s="52">
        <v>8</v>
      </c>
      <c r="H23" s="55">
        <v>12</v>
      </c>
      <c r="I23" s="55">
        <v>20</v>
      </c>
      <c r="J23" s="55"/>
      <c r="K23" s="51"/>
      <c r="L23" s="51"/>
      <c r="M23" s="91" t="s">
        <v>1187</v>
      </c>
      <c r="N23" s="45" t="s">
        <v>325</v>
      </c>
    </row>
    <row r="24" spans="1:15" ht="90">
      <c r="A24" s="45" t="s">
        <v>100</v>
      </c>
      <c r="B24" s="45">
        <v>13</v>
      </c>
      <c r="C24" s="201" t="s">
        <v>1156</v>
      </c>
      <c r="D24" s="38" t="s">
        <v>1073</v>
      </c>
      <c r="E24" s="38" t="s">
        <v>1157</v>
      </c>
      <c r="F24" s="38" t="s">
        <v>637</v>
      </c>
      <c r="G24" s="38">
        <v>10</v>
      </c>
      <c r="H24" s="38">
        <v>10</v>
      </c>
      <c r="I24" s="38">
        <v>20</v>
      </c>
      <c r="J24" s="38"/>
      <c r="K24" s="38"/>
      <c r="L24" s="38"/>
      <c r="M24" s="91" t="s">
        <v>1187</v>
      </c>
      <c r="N24" s="38" t="s">
        <v>1076</v>
      </c>
    </row>
    <row r="25" spans="1:15" ht="60">
      <c r="A25" s="45" t="s">
        <v>100</v>
      </c>
      <c r="B25" s="45">
        <v>14</v>
      </c>
      <c r="C25" s="267" t="s">
        <v>2557</v>
      </c>
      <c r="D25" s="51" t="s">
        <v>912</v>
      </c>
      <c r="E25" s="45" t="s">
        <v>681</v>
      </c>
      <c r="F25" s="45">
        <v>7</v>
      </c>
      <c r="G25" s="45">
        <v>8</v>
      </c>
      <c r="H25" s="51">
        <v>12</v>
      </c>
      <c r="I25" s="51">
        <v>20</v>
      </c>
      <c r="J25" s="45"/>
      <c r="K25" s="45"/>
      <c r="L25" s="45"/>
      <c r="M25" s="91" t="s">
        <v>1187</v>
      </c>
      <c r="N25" s="45" t="s">
        <v>2554</v>
      </c>
    </row>
    <row r="26" spans="1:15" ht="120">
      <c r="A26" s="45" t="s">
        <v>100</v>
      </c>
      <c r="B26" s="45">
        <v>15</v>
      </c>
      <c r="C26" s="62" t="s">
        <v>2698</v>
      </c>
      <c r="D26" s="45" t="s">
        <v>2600</v>
      </c>
      <c r="E26" s="44" t="s">
        <v>2699</v>
      </c>
      <c r="F26" s="44" t="s">
        <v>408</v>
      </c>
      <c r="G26" s="44">
        <v>6</v>
      </c>
      <c r="H26" s="44">
        <v>13</v>
      </c>
      <c r="I26" s="44">
        <v>19</v>
      </c>
      <c r="J26" s="69"/>
      <c r="K26" s="69"/>
      <c r="L26" s="69"/>
      <c r="M26" s="91" t="s">
        <v>1187</v>
      </c>
      <c r="N26" s="44" t="s">
        <v>2623</v>
      </c>
    </row>
    <row r="27" spans="1:15" ht="120">
      <c r="A27" s="45" t="s">
        <v>100</v>
      </c>
      <c r="B27" s="45">
        <v>16</v>
      </c>
      <c r="C27" s="269" t="s">
        <v>2700</v>
      </c>
      <c r="D27" s="45" t="s">
        <v>2600</v>
      </c>
      <c r="E27" s="266" t="s">
        <v>2701</v>
      </c>
      <c r="F27" s="266" t="s">
        <v>413</v>
      </c>
      <c r="G27" s="266">
        <v>7</v>
      </c>
      <c r="H27" s="266">
        <v>12</v>
      </c>
      <c r="I27" s="266">
        <v>19</v>
      </c>
      <c r="J27" s="69"/>
      <c r="K27" s="69"/>
      <c r="L27" s="69"/>
      <c r="M27" s="91" t="s">
        <v>1187</v>
      </c>
      <c r="N27" s="266" t="s">
        <v>2691</v>
      </c>
    </row>
    <row r="28" spans="1:15" ht="120">
      <c r="A28" s="45" t="s">
        <v>100</v>
      </c>
      <c r="B28" s="45">
        <v>17</v>
      </c>
      <c r="C28" s="62" t="s">
        <v>2702</v>
      </c>
      <c r="D28" s="45" t="s">
        <v>2600</v>
      </c>
      <c r="E28" s="44" t="s">
        <v>2703</v>
      </c>
      <c r="F28" s="44" t="s">
        <v>408</v>
      </c>
      <c r="G28" s="44">
        <v>5</v>
      </c>
      <c r="H28" s="44">
        <v>12</v>
      </c>
      <c r="I28" s="44">
        <v>19</v>
      </c>
      <c r="J28" s="69"/>
      <c r="K28" s="69"/>
      <c r="L28" s="69"/>
      <c r="M28" s="91" t="s">
        <v>1187</v>
      </c>
      <c r="N28" s="44" t="s">
        <v>2623</v>
      </c>
    </row>
    <row r="29" spans="1:15" ht="60">
      <c r="A29" s="45" t="s">
        <v>100</v>
      </c>
      <c r="B29" s="45">
        <v>18</v>
      </c>
      <c r="C29" s="63" t="s">
        <v>44</v>
      </c>
      <c r="D29" s="51" t="s">
        <v>311</v>
      </c>
      <c r="E29" s="45" t="s">
        <v>152</v>
      </c>
      <c r="F29" s="45" t="s">
        <v>25</v>
      </c>
      <c r="G29" s="45">
        <v>8</v>
      </c>
      <c r="H29" s="45">
        <v>10</v>
      </c>
      <c r="I29" s="45">
        <f>G29+H29</f>
        <v>18</v>
      </c>
      <c r="J29" s="51"/>
      <c r="K29" s="51"/>
      <c r="L29" s="51"/>
      <c r="M29" s="91" t="s">
        <v>1187</v>
      </c>
      <c r="N29" s="45" t="s">
        <v>47</v>
      </c>
    </row>
    <row r="30" spans="1:15" ht="60">
      <c r="A30" s="45" t="s">
        <v>100</v>
      </c>
      <c r="B30" s="45">
        <v>19</v>
      </c>
      <c r="C30" s="63" t="s">
        <v>46</v>
      </c>
      <c r="D30" s="51" t="s">
        <v>311</v>
      </c>
      <c r="E30" s="45" t="s">
        <v>154</v>
      </c>
      <c r="F30" s="45" t="s">
        <v>25</v>
      </c>
      <c r="G30" s="45">
        <v>9</v>
      </c>
      <c r="H30" s="45">
        <v>9</v>
      </c>
      <c r="I30" s="45">
        <f>G30+H30</f>
        <v>18</v>
      </c>
      <c r="J30" s="51"/>
      <c r="K30" s="51"/>
      <c r="L30" s="51"/>
      <c r="M30" s="91" t="s">
        <v>1187</v>
      </c>
      <c r="N30" s="45" t="s">
        <v>47</v>
      </c>
    </row>
    <row r="31" spans="1:15" ht="90">
      <c r="A31" s="45" t="s">
        <v>100</v>
      </c>
      <c r="B31" s="45">
        <v>20</v>
      </c>
      <c r="C31" s="62" t="s">
        <v>411</v>
      </c>
      <c r="D31" s="56" t="s">
        <v>323</v>
      </c>
      <c r="E31" s="42" t="s">
        <v>412</v>
      </c>
      <c r="F31" s="60" t="s">
        <v>413</v>
      </c>
      <c r="G31" s="60">
        <v>8</v>
      </c>
      <c r="H31" s="61">
        <v>10</v>
      </c>
      <c r="I31" s="61">
        <v>18</v>
      </c>
      <c r="J31" s="55"/>
      <c r="K31" s="61"/>
      <c r="L31" s="51"/>
      <c r="M31" s="91" t="s">
        <v>1187</v>
      </c>
      <c r="N31" s="45" t="s">
        <v>325</v>
      </c>
    </row>
    <row r="32" spans="1:15" ht="90">
      <c r="A32" s="45" t="s">
        <v>100</v>
      </c>
      <c r="B32" s="45">
        <v>21</v>
      </c>
      <c r="C32" s="45" t="s">
        <v>1487</v>
      </c>
      <c r="D32" s="45" t="s">
        <v>1371</v>
      </c>
      <c r="E32" s="45" t="s">
        <v>1488</v>
      </c>
      <c r="F32" s="45" t="s">
        <v>1489</v>
      </c>
      <c r="G32" s="45">
        <v>9</v>
      </c>
      <c r="H32" s="45">
        <v>9</v>
      </c>
      <c r="I32" s="45">
        <f>SUM(G32:H32)</f>
        <v>18</v>
      </c>
      <c r="J32" s="45"/>
      <c r="K32" s="45"/>
      <c r="L32" s="51"/>
      <c r="M32" s="91" t="s">
        <v>1187</v>
      </c>
      <c r="N32" s="45" t="s">
        <v>1490</v>
      </c>
    </row>
    <row r="33" spans="1:14" ht="90">
      <c r="A33" s="45" t="s">
        <v>100</v>
      </c>
      <c r="B33" s="45">
        <v>22</v>
      </c>
      <c r="C33" s="45" t="s">
        <v>1491</v>
      </c>
      <c r="D33" s="45" t="s">
        <v>1371</v>
      </c>
      <c r="E33" s="45" t="s">
        <v>1492</v>
      </c>
      <c r="F33" s="45" t="s">
        <v>1489</v>
      </c>
      <c r="G33" s="45">
        <v>8</v>
      </c>
      <c r="H33" s="45">
        <v>10</v>
      </c>
      <c r="I33" s="45">
        <f>SUM(G33:H33)</f>
        <v>18</v>
      </c>
      <c r="J33" s="45"/>
      <c r="K33" s="45"/>
      <c r="L33" s="51"/>
      <c r="M33" s="91" t="s">
        <v>1187</v>
      </c>
      <c r="N33" s="45" t="s">
        <v>1490</v>
      </c>
    </row>
    <row r="34" spans="1:14" ht="90">
      <c r="A34" s="45" t="s">
        <v>100</v>
      </c>
      <c r="B34" s="45">
        <v>23</v>
      </c>
      <c r="C34" s="45" t="s">
        <v>1493</v>
      </c>
      <c r="D34" s="45" t="s">
        <v>1371</v>
      </c>
      <c r="E34" s="45" t="s">
        <v>1494</v>
      </c>
      <c r="F34" s="45" t="s">
        <v>1489</v>
      </c>
      <c r="G34" s="45">
        <v>8</v>
      </c>
      <c r="H34" s="45">
        <v>10</v>
      </c>
      <c r="I34" s="45">
        <f>SUM(G34:H34)</f>
        <v>18</v>
      </c>
      <c r="J34" s="45"/>
      <c r="K34" s="45"/>
      <c r="L34" s="51"/>
      <c r="M34" s="91" t="s">
        <v>1187</v>
      </c>
      <c r="N34" s="45" t="s">
        <v>1490</v>
      </c>
    </row>
    <row r="35" spans="1:14" ht="150">
      <c r="A35" s="45" t="s">
        <v>100</v>
      </c>
      <c r="B35" s="45">
        <v>24</v>
      </c>
      <c r="C35" s="45" t="s">
        <v>1671</v>
      </c>
      <c r="D35" s="51" t="s">
        <v>1670</v>
      </c>
      <c r="E35" s="45" t="s">
        <v>1649</v>
      </c>
      <c r="F35" s="45" t="s">
        <v>25</v>
      </c>
      <c r="G35" s="45">
        <v>7</v>
      </c>
      <c r="H35" s="51">
        <v>11</v>
      </c>
      <c r="I35" s="51">
        <v>18</v>
      </c>
      <c r="J35" s="51"/>
      <c r="K35" s="51"/>
      <c r="L35" s="51"/>
      <c r="M35" s="91" t="s">
        <v>1187</v>
      </c>
      <c r="N35" s="45" t="s">
        <v>1672</v>
      </c>
    </row>
    <row r="36" spans="1:14" ht="120">
      <c r="A36" s="45" t="s">
        <v>100</v>
      </c>
      <c r="B36" s="45">
        <v>25</v>
      </c>
      <c r="C36" s="44" t="s">
        <v>2687</v>
      </c>
      <c r="D36" s="45" t="s">
        <v>2600</v>
      </c>
      <c r="E36" s="44" t="s">
        <v>2688</v>
      </c>
      <c r="F36" s="44" t="s">
        <v>408</v>
      </c>
      <c r="G36" s="44">
        <v>6</v>
      </c>
      <c r="H36" s="44">
        <v>12</v>
      </c>
      <c r="I36" s="44">
        <v>18</v>
      </c>
      <c r="J36" s="51"/>
      <c r="K36" s="51"/>
      <c r="L36" s="51"/>
      <c r="M36" s="91" t="s">
        <v>1187</v>
      </c>
      <c r="N36" s="44" t="s">
        <v>2623</v>
      </c>
    </row>
    <row r="37" spans="1:14" ht="105.75" thickBot="1">
      <c r="A37" s="45" t="s">
        <v>100</v>
      </c>
      <c r="B37" s="45">
        <v>26</v>
      </c>
      <c r="C37" s="239" t="s">
        <v>1709</v>
      </c>
      <c r="D37" s="59" t="s">
        <v>1687</v>
      </c>
      <c r="E37" s="59" t="s">
        <v>1710</v>
      </c>
      <c r="F37" s="59">
        <v>7</v>
      </c>
      <c r="G37" s="235">
        <v>6</v>
      </c>
      <c r="H37" s="235">
        <v>11.5</v>
      </c>
      <c r="I37" s="235">
        <v>17.5</v>
      </c>
      <c r="J37" s="59"/>
      <c r="K37" s="235"/>
      <c r="L37" s="58"/>
      <c r="M37" s="59" t="s">
        <v>275</v>
      </c>
      <c r="N37" s="58" t="s">
        <v>1706</v>
      </c>
    </row>
    <row r="38" spans="1:14" ht="60.75" thickBot="1">
      <c r="A38" s="45" t="s">
        <v>100</v>
      </c>
      <c r="B38" s="45">
        <v>27</v>
      </c>
      <c r="C38" s="235" t="s">
        <v>120</v>
      </c>
      <c r="D38" s="51" t="s">
        <v>311</v>
      </c>
      <c r="E38" s="45" t="s">
        <v>149</v>
      </c>
      <c r="F38" s="45" t="s">
        <v>123</v>
      </c>
      <c r="G38" s="235">
        <v>5</v>
      </c>
      <c r="H38" s="235">
        <v>12</v>
      </c>
      <c r="I38" s="235">
        <f>G38+H38</f>
        <v>17</v>
      </c>
      <c r="J38" s="133"/>
      <c r="K38" s="271"/>
      <c r="L38" s="133"/>
      <c r="M38" s="59" t="s">
        <v>275</v>
      </c>
      <c r="N38" s="45" t="s">
        <v>20</v>
      </c>
    </row>
    <row r="39" spans="1:14" ht="60.75" thickBot="1">
      <c r="A39" s="45" t="s">
        <v>100</v>
      </c>
      <c r="B39" s="45">
        <v>28</v>
      </c>
      <c r="C39" s="45" t="s">
        <v>48</v>
      </c>
      <c r="D39" s="51" t="s">
        <v>311</v>
      </c>
      <c r="E39" s="45" t="s">
        <v>155</v>
      </c>
      <c r="F39" s="45" t="s">
        <v>49</v>
      </c>
      <c r="G39" s="235">
        <v>8</v>
      </c>
      <c r="H39" s="235">
        <v>9</v>
      </c>
      <c r="I39" s="235">
        <f>G39+H39</f>
        <v>17</v>
      </c>
      <c r="J39" s="51"/>
      <c r="K39" s="239"/>
      <c r="L39" s="51"/>
      <c r="M39" s="59" t="s">
        <v>275</v>
      </c>
      <c r="N39" s="45" t="s">
        <v>47</v>
      </c>
    </row>
    <row r="40" spans="1:14" ht="90.75" thickBot="1">
      <c r="A40" s="45" t="s">
        <v>100</v>
      </c>
      <c r="B40" s="45">
        <v>29</v>
      </c>
      <c r="C40" s="243" t="s">
        <v>1148</v>
      </c>
      <c r="D40" s="215" t="s">
        <v>1073</v>
      </c>
      <c r="E40" s="215" t="s">
        <v>1149</v>
      </c>
      <c r="F40" s="215" t="s">
        <v>637</v>
      </c>
      <c r="G40" s="268">
        <v>8</v>
      </c>
      <c r="H40" s="268">
        <v>9</v>
      </c>
      <c r="I40" s="268">
        <v>17</v>
      </c>
      <c r="J40" s="215"/>
      <c r="K40" s="268"/>
      <c r="L40" s="215"/>
      <c r="M40" s="59" t="s">
        <v>275</v>
      </c>
      <c r="N40" s="215" t="s">
        <v>1076</v>
      </c>
    </row>
    <row r="41" spans="1:14" ht="150.75" thickBot="1">
      <c r="A41" s="45" t="s">
        <v>100</v>
      </c>
      <c r="B41" s="45">
        <v>30</v>
      </c>
      <c r="C41" s="235" t="s">
        <v>1669</v>
      </c>
      <c r="D41" s="51" t="s">
        <v>1670</v>
      </c>
      <c r="E41" s="45" t="s">
        <v>1646</v>
      </c>
      <c r="F41" s="45" t="s">
        <v>25</v>
      </c>
      <c r="G41" s="235">
        <v>6</v>
      </c>
      <c r="H41" s="239">
        <v>11</v>
      </c>
      <c r="I41" s="239">
        <v>17</v>
      </c>
      <c r="J41" s="51">
        <v>0</v>
      </c>
      <c r="K41" s="239">
        <v>17</v>
      </c>
      <c r="L41" s="51"/>
      <c r="M41" s="59" t="s">
        <v>275</v>
      </c>
      <c r="N41" s="45" t="s">
        <v>1672</v>
      </c>
    </row>
    <row r="42" spans="1:14" ht="90.75" thickBot="1">
      <c r="A42" s="45" t="s">
        <v>100</v>
      </c>
      <c r="B42" s="45">
        <v>31</v>
      </c>
      <c r="C42" s="38" t="s">
        <v>1150</v>
      </c>
      <c r="D42" s="38" t="s">
        <v>1073</v>
      </c>
      <c r="E42" s="38" t="s">
        <v>1151</v>
      </c>
      <c r="F42" s="38" t="s">
        <v>637</v>
      </c>
      <c r="G42" s="243">
        <v>8</v>
      </c>
      <c r="H42" s="243">
        <v>8.5</v>
      </c>
      <c r="I42" s="243">
        <v>16.5</v>
      </c>
      <c r="J42" s="316"/>
      <c r="K42" s="268"/>
      <c r="L42" s="38"/>
      <c r="M42" s="59" t="s">
        <v>275</v>
      </c>
      <c r="N42" s="38" t="s">
        <v>1076</v>
      </c>
    </row>
    <row r="43" spans="1:14" ht="90">
      <c r="A43" s="45" t="s">
        <v>100</v>
      </c>
      <c r="B43" s="45">
        <v>32</v>
      </c>
      <c r="C43" s="215" t="s">
        <v>1130</v>
      </c>
      <c r="D43" s="215" t="s">
        <v>1073</v>
      </c>
      <c r="E43" s="215" t="s">
        <v>1131</v>
      </c>
      <c r="F43" s="315" t="s">
        <v>637</v>
      </c>
      <c r="G43" s="38">
        <v>8</v>
      </c>
      <c r="H43" s="38">
        <v>8</v>
      </c>
      <c r="I43" s="38">
        <v>16</v>
      </c>
      <c r="J43" s="38"/>
      <c r="K43" s="94"/>
      <c r="L43" s="215"/>
      <c r="M43" s="59" t="s">
        <v>275</v>
      </c>
      <c r="N43" s="215" t="s">
        <v>1076</v>
      </c>
    </row>
    <row r="44" spans="1:14" ht="90.75" thickBot="1">
      <c r="A44" s="45" t="s">
        <v>100</v>
      </c>
      <c r="B44" s="45">
        <v>33</v>
      </c>
      <c r="C44" s="268" t="s">
        <v>1146</v>
      </c>
      <c r="D44" s="38" t="s">
        <v>1073</v>
      </c>
      <c r="E44" s="38" t="s">
        <v>1147</v>
      </c>
      <c r="F44" s="38" t="s">
        <v>637</v>
      </c>
      <c r="G44" s="268">
        <v>8</v>
      </c>
      <c r="H44" s="268">
        <v>8</v>
      </c>
      <c r="I44" s="268">
        <v>16</v>
      </c>
      <c r="J44" s="251"/>
      <c r="K44" s="38"/>
      <c r="L44" s="38"/>
      <c r="M44" s="59" t="s">
        <v>275</v>
      </c>
      <c r="N44" s="38" t="s">
        <v>1076</v>
      </c>
    </row>
    <row r="45" spans="1:14" ht="135">
      <c r="A45" s="45" t="s">
        <v>100</v>
      </c>
      <c r="B45" s="45">
        <v>34</v>
      </c>
      <c r="C45" s="238" t="s">
        <v>1640</v>
      </c>
      <c r="D45" s="131" t="s">
        <v>1641</v>
      </c>
      <c r="E45" s="146" t="s">
        <v>1642</v>
      </c>
      <c r="F45" s="146">
        <v>7</v>
      </c>
      <c r="G45" s="238">
        <v>10</v>
      </c>
      <c r="H45" s="240">
        <v>6</v>
      </c>
      <c r="I45" s="238">
        <v>16</v>
      </c>
      <c r="J45" s="146"/>
      <c r="K45" s="146"/>
      <c r="L45" s="131"/>
      <c r="M45" s="59" t="s">
        <v>275</v>
      </c>
      <c r="N45" s="146" t="s">
        <v>1626</v>
      </c>
    </row>
    <row r="46" spans="1:14" ht="120">
      <c r="A46" s="45" t="s">
        <v>100</v>
      </c>
      <c r="B46" s="45">
        <v>35</v>
      </c>
      <c r="C46" s="153" t="s">
        <v>2689</v>
      </c>
      <c r="D46" s="96" t="s">
        <v>2600</v>
      </c>
      <c r="E46" s="153" t="s">
        <v>2690</v>
      </c>
      <c r="F46" s="153" t="s">
        <v>413</v>
      </c>
      <c r="G46" s="153">
        <v>7</v>
      </c>
      <c r="H46" s="153">
        <v>9</v>
      </c>
      <c r="I46" s="153">
        <v>16</v>
      </c>
      <c r="J46" s="128"/>
      <c r="K46" s="128"/>
      <c r="L46" s="128"/>
      <c r="M46" s="59" t="s">
        <v>275</v>
      </c>
      <c r="N46" s="153" t="s">
        <v>2691</v>
      </c>
    </row>
    <row r="47" spans="1:14" ht="90">
      <c r="A47" s="45" t="s">
        <v>100</v>
      </c>
      <c r="B47" s="45">
        <v>36</v>
      </c>
      <c r="C47" s="81" t="s">
        <v>1106</v>
      </c>
      <c r="D47" s="98" t="s">
        <v>1012</v>
      </c>
      <c r="E47" s="98" t="s">
        <v>1107</v>
      </c>
      <c r="F47" s="98" t="s">
        <v>1097</v>
      </c>
      <c r="G47" s="98">
        <v>8</v>
      </c>
      <c r="H47" s="98">
        <v>7</v>
      </c>
      <c r="I47" s="98">
        <v>15</v>
      </c>
      <c r="J47" s="98"/>
      <c r="K47" s="98"/>
      <c r="L47" s="98"/>
      <c r="M47" s="59" t="s">
        <v>275</v>
      </c>
      <c r="N47" s="98" t="s">
        <v>1014</v>
      </c>
    </row>
    <row r="48" spans="1:14" ht="105">
      <c r="A48" s="45" t="s">
        <v>100</v>
      </c>
      <c r="B48" s="45">
        <v>37</v>
      </c>
      <c r="C48" s="82" t="s">
        <v>1108</v>
      </c>
      <c r="D48" s="98" t="s">
        <v>991</v>
      </c>
      <c r="E48" s="98" t="s">
        <v>1109</v>
      </c>
      <c r="F48" s="98" t="s">
        <v>418</v>
      </c>
      <c r="G48" s="98">
        <v>5</v>
      </c>
      <c r="H48" s="98">
        <v>10</v>
      </c>
      <c r="I48" s="98">
        <v>15</v>
      </c>
      <c r="J48" s="98"/>
      <c r="K48" s="98"/>
      <c r="L48" s="98"/>
      <c r="M48" s="59" t="s">
        <v>275</v>
      </c>
      <c r="N48" s="98" t="s">
        <v>1043</v>
      </c>
    </row>
    <row r="49" spans="1:14" ht="105">
      <c r="A49" s="45" t="s">
        <v>100</v>
      </c>
      <c r="B49" s="45">
        <v>38</v>
      </c>
      <c r="C49" s="80" t="s">
        <v>1119</v>
      </c>
      <c r="D49" s="98" t="s">
        <v>991</v>
      </c>
      <c r="E49" s="98" t="s">
        <v>1120</v>
      </c>
      <c r="F49" s="98" t="s">
        <v>418</v>
      </c>
      <c r="G49" s="98">
        <v>5</v>
      </c>
      <c r="H49" s="98">
        <v>10</v>
      </c>
      <c r="I49" s="98">
        <v>15</v>
      </c>
      <c r="J49" s="98"/>
      <c r="K49" s="98"/>
      <c r="L49" s="98"/>
      <c r="M49" s="59" t="s">
        <v>275</v>
      </c>
      <c r="N49" s="98" t="s">
        <v>1043</v>
      </c>
    </row>
    <row r="50" spans="1:14" ht="105">
      <c r="A50" s="45" t="s">
        <v>100</v>
      </c>
      <c r="B50" s="45">
        <v>39</v>
      </c>
      <c r="C50" s="96" t="s">
        <v>1711</v>
      </c>
      <c r="D50" s="96" t="s">
        <v>1687</v>
      </c>
      <c r="E50" s="96" t="s">
        <v>1712</v>
      </c>
      <c r="F50" s="96">
        <v>7</v>
      </c>
      <c r="G50" s="96">
        <v>4</v>
      </c>
      <c r="H50" s="96">
        <v>11</v>
      </c>
      <c r="I50" s="96">
        <v>15</v>
      </c>
      <c r="J50" s="96"/>
      <c r="K50" s="96"/>
      <c r="L50" s="114"/>
      <c r="M50" s="59" t="s">
        <v>275</v>
      </c>
      <c r="N50" s="96" t="s">
        <v>1706</v>
      </c>
    </row>
    <row r="51" spans="1:14" ht="60">
      <c r="A51" s="45" t="s">
        <v>100</v>
      </c>
      <c r="B51" s="45">
        <v>40</v>
      </c>
      <c r="C51" s="80" t="s">
        <v>2551</v>
      </c>
      <c r="D51" s="114" t="s">
        <v>912</v>
      </c>
      <c r="E51" s="96" t="s">
        <v>659</v>
      </c>
      <c r="F51" s="96">
        <v>7</v>
      </c>
      <c r="G51" s="96">
        <v>10</v>
      </c>
      <c r="H51" s="114">
        <v>5</v>
      </c>
      <c r="I51" s="114">
        <v>15</v>
      </c>
      <c r="J51" s="96"/>
      <c r="K51" s="96"/>
      <c r="L51" s="96"/>
      <c r="M51" s="59" t="s">
        <v>275</v>
      </c>
      <c r="N51" s="96" t="s">
        <v>795</v>
      </c>
    </row>
    <row r="52" spans="1:14" ht="60">
      <c r="A52" s="45" t="s">
        <v>100</v>
      </c>
      <c r="B52" s="45">
        <v>41</v>
      </c>
      <c r="C52" s="79" t="s">
        <v>2558</v>
      </c>
      <c r="D52" s="114" t="s">
        <v>912</v>
      </c>
      <c r="E52" s="96" t="s">
        <v>683</v>
      </c>
      <c r="F52" s="96">
        <v>7</v>
      </c>
      <c r="G52" s="96">
        <v>8</v>
      </c>
      <c r="H52" s="114">
        <v>7</v>
      </c>
      <c r="I52" s="114">
        <v>15</v>
      </c>
      <c r="J52" s="96"/>
      <c r="K52" s="96"/>
      <c r="L52" s="96"/>
      <c r="M52" s="59" t="s">
        <v>275</v>
      </c>
      <c r="N52" s="96" t="s">
        <v>795</v>
      </c>
    </row>
    <row r="53" spans="1:14" ht="60">
      <c r="A53" s="45" t="s">
        <v>100</v>
      </c>
      <c r="B53" s="45">
        <v>42</v>
      </c>
      <c r="C53" s="79" t="s">
        <v>2567</v>
      </c>
      <c r="D53" s="114" t="s">
        <v>912</v>
      </c>
      <c r="E53" s="96" t="s">
        <v>702</v>
      </c>
      <c r="F53" s="96">
        <v>7</v>
      </c>
      <c r="G53" s="96">
        <v>8</v>
      </c>
      <c r="H53" s="114">
        <v>7</v>
      </c>
      <c r="I53" s="114">
        <v>15</v>
      </c>
      <c r="J53" s="96"/>
      <c r="K53" s="96"/>
      <c r="L53" s="96"/>
      <c r="M53" s="59" t="s">
        <v>275</v>
      </c>
      <c r="N53" s="96" t="s">
        <v>795</v>
      </c>
    </row>
    <row r="54" spans="1:14" ht="120">
      <c r="A54" s="45" t="s">
        <v>100</v>
      </c>
      <c r="B54" s="45">
        <v>43</v>
      </c>
      <c r="C54" s="137" t="s">
        <v>568</v>
      </c>
      <c r="D54" s="79" t="s">
        <v>548</v>
      </c>
      <c r="E54" s="137" t="s">
        <v>569</v>
      </c>
      <c r="F54" s="137">
        <v>7</v>
      </c>
      <c r="G54" s="137">
        <v>7</v>
      </c>
      <c r="H54" s="137">
        <v>7.5</v>
      </c>
      <c r="I54" s="137">
        <v>14.5</v>
      </c>
      <c r="J54" s="137"/>
      <c r="K54" s="114"/>
      <c r="L54" s="137"/>
      <c r="M54" s="59" t="s">
        <v>275</v>
      </c>
      <c r="N54" s="79" t="s">
        <v>550</v>
      </c>
    </row>
    <row r="55" spans="1:14" ht="90">
      <c r="A55" s="45" t="s">
        <v>100</v>
      </c>
      <c r="B55" s="45">
        <v>44</v>
      </c>
      <c r="C55" s="79" t="s">
        <v>414</v>
      </c>
      <c r="D55" s="270" t="s">
        <v>323</v>
      </c>
      <c r="E55" s="206" t="s">
        <v>415</v>
      </c>
      <c r="F55" s="164" t="s">
        <v>413</v>
      </c>
      <c r="G55" s="164">
        <v>8</v>
      </c>
      <c r="H55" s="156">
        <v>6</v>
      </c>
      <c r="I55" s="156">
        <v>14</v>
      </c>
      <c r="J55" s="165"/>
      <c r="K55" s="156"/>
      <c r="L55" s="114"/>
      <c r="M55" s="59" t="s">
        <v>275</v>
      </c>
      <c r="N55" s="96" t="s">
        <v>325</v>
      </c>
    </row>
    <row r="56" spans="1:14" ht="90">
      <c r="A56" s="45" t="s">
        <v>100</v>
      </c>
      <c r="B56" s="45">
        <v>45</v>
      </c>
      <c r="C56" s="83" t="s">
        <v>1098</v>
      </c>
      <c r="D56" s="98" t="s">
        <v>1012</v>
      </c>
      <c r="E56" s="98" t="s">
        <v>1099</v>
      </c>
      <c r="F56" s="98" t="s">
        <v>1097</v>
      </c>
      <c r="G56" s="98">
        <v>7</v>
      </c>
      <c r="H56" s="98">
        <v>7</v>
      </c>
      <c r="I56" s="98">
        <v>14</v>
      </c>
      <c r="J56" s="98"/>
      <c r="K56" s="98"/>
      <c r="L56" s="98"/>
      <c r="M56" s="59" t="s">
        <v>275</v>
      </c>
      <c r="N56" s="98" t="s">
        <v>1014</v>
      </c>
    </row>
    <row r="57" spans="1:14" ht="90">
      <c r="A57" s="45" t="s">
        <v>100</v>
      </c>
      <c r="B57" s="45">
        <v>46</v>
      </c>
      <c r="C57" s="81" t="s">
        <v>1102</v>
      </c>
      <c r="D57" s="98" t="s">
        <v>1012</v>
      </c>
      <c r="E57" s="98" t="s">
        <v>1103</v>
      </c>
      <c r="F57" s="98" t="s">
        <v>1097</v>
      </c>
      <c r="G57" s="98">
        <v>6</v>
      </c>
      <c r="H57" s="98">
        <v>8</v>
      </c>
      <c r="I57" s="98">
        <v>14</v>
      </c>
      <c r="J57" s="98"/>
      <c r="K57" s="98"/>
      <c r="L57" s="98"/>
      <c r="M57" s="59" t="s">
        <v>275</v>
      </c>
      <c r="N57" s="98" t="s">
        <v>1014</v>
      </c>
    </row>
    <row r="58" spans="1:14" ht="90">
      <c r="A58" s="45" t="s">
        <v>100</v>
      </c>
      <c r="B58" s="45">
        <v>47</v>
      </c>
      <c r="C58" s="98" t="s">
        <v>1125</v>
      </c>
      <c r="D58" s="98" t="s">
        <v>1073</v>
      </c>
      <c r="E58" s="98" t="s">
        <v>1096</v>
      </c>
      <c r="F58" s="98" t="s">
        <v>637</v>
      </c>
      <c r="G58" s="98">
        <v>6</v>
      </c>
      <c r="H58" s="98">
        <v>8</v>
      </c>
      <c r="I58" s="98">
        <v>14</v>
      </c>
      <c r="J58" s="98"/>
      <c r="K58" s="98"/>
      <c r="L58" s="98"/>
      <c r="M58" s="59" t="s">
        <v>275</v>
      </c>
      <c r="N58" s="98" t="s">
        <v>1076</v>
      </c>
    </row>
    <row r="59" spans="1:14" ht="90">
      <c r="A59" s="45" t="s">
        <v>100</v>
      </c>
      <c r="B59" s="45">
        <v>48</v>
      </c>
      <c r="C59" s="98" t="s">
        <v>1126</v>
      </c>
      <c r="D59" s="98" t="s">
        <v>1073</v>
      </c>
      <c r="E59" s="98" t="s">
        <v>1099</v>
      </c>
      <c r="F59" s="98" t="s">
        <v>637</v>
      </c>
      <c r="G59" s="98">
        <v>6</v>
      </c>
      <c r="H59" s="98">
        <v>8</v>
      </c>
      <c r="I59" s="98">
        <v>14</v>
      </c>
      <c r="J59" s="98"/>
      <c r="K59" s="98"/>
      <c r="L59" s="98"/>
      <c r="M59" s="59" t="s">
        <v>275</v>
      </c>
      <c r="N59" s="98" t="s">
        <v>1076</v>
      </c>
    </row>
    <row r="60" spans="1:14" ht="90">
      <c r="A60" s="45" t="s">
        <v>100</v>
      </c>
      <c r="B60" s="45">
        <v>49</v>
      </c>
      <c r="C60" s="98" t="s">
        <v>1138</v>
      </c>
      <c r="D60" s="98" t="s">
        <v>1073</v>
      </c>
      <c r="E60" s="98" t="s">
        <v>1139</v>
      </c>
      <c r="F60" s="98" t="s">
        <v>637</v>
      </c>
      <c r="G60" s="98">
        <v>6</v>
      </c>
      <c r="H60" s="98">
        <v>8</v>
      </c>
      <c r="I60" s="98">
        <v>14</v>
      </c>
      <c r="J60" s="98"/>
      <c r="K60" s="98"/>
      <c r="L60" s="98"/>
      <c r="M60" s="59" t="s">
        <v>275</v>
      </c>
      <c r="N60" s="98" t="s">
        <v>1076</v>
      </c>
    </row>
    <row r="61" spans="1:14" ht="90">
      <c r="A61" s="45" t="s">
        <v>100</v>
      </c>
      <c r="B61" s="45">
        <v>50</v>
      </c>
      <c r="C61" s="98" t="s">
        <v>1140</v>
      </c>
      <c r="D61" s="98" t="s">
        <v>1073</v>
      </c>
      <c r="E61" s="98" t="s">
        <v>1141</v>
      </c>
      <c r="F61" s="98" t="s">
        <v>637</v>
      </c>
      <c r="G61" s="98">
        <v>6</v>
      </c>
      <c r="H61" s="98">
        <v>8</v>
      </c>
      <c r="I61" s="98">
        <v>14</v>
      </c>
      <c r="J61" s="98"/>
      <c r="K61" s="98"/>
      <c r="L61" s="98"/>
      <c r="M61" s="59" t="s">
        <v>275</v>
      </c>
      <c r="N61" s="98" t="s">
        <v>1076</v>
      </c>
    </row>
    <row r="62" spans="1:14" ht="90">
      <c r="A62" s="45" t="s">
        <v>100</v>
      </c>
      <c r="B62" s="45">
        <v>51</v>
      </c>
      <c r="C62" s="98" t="s">
        <v>1154</v>
      </c>
      <c r="D62" s="98" t="s">
        <v>1073</v>
      </c>
      <c r="E62" s="98" t="s">
        <v>1155</v>
      </c>
      <c r="F62" s="98" t="s">
        <v>637</v>
      </c>
      <c r="G62" s="98">
        <v>7</v>
      </c>
      <c r="H62" s="98">
        <v>7</v>
      </c>
      <c r="I62" s="98">
        <v>14</v>
      </c>
      <c r="J62" s="98"/>
      <c r="K62" s="98"/>
      <c r="L62" s="98"/>
      <c r="M62" s="59" t="s">
        <v>275</v>
      </c>
      <c r="N62" s="98" t="s">
        <v>1076</v>
      </c>
    </row>
    <row r="63" spans="1:14" ht="60">
      <c r="A63" s="45" t="s">
        <v>100</v>
      </c>
      <c r="B63" s="45">
        <v>52</v>
      </c>
      <c r="C63" s="80" t="s">
        <v>2549</v>
      </c>
      <c r="D63" s="114" t="s">
        <v>912</v>
      </c>
      <c r="E63" s="96" t="s">
        <v>654</v>
      </c>
      <c r="F63" s="96">
        <v>7</v>
      </c>
      <c r="G63" s="96">
        <v>8</v>
      </c>
      <c r="H63" s="114">
        <v>6</v>
      </c>
      <c r="I63" s="114">
        <v>14</v>
      </c>
      <c r="J63" s="96"/>
      <c r="K63" s="96"/>
      <c r="L63" s="96"/>
      <c r="M63" s="59" t="s">
        <v>275</v>
      </c>
      <c r="N63" s="96" t="s">
        <v>795</v>
      </c>
    </row>
    <row r="64" spans="1:14" ht="60">
      <c r="A64" s="45" t="s">
        <v>100</v>
      </c>
      <c r="B64" s="45">
        <v>53</v>
      </c>
      <c r="C64" s="80" t="s">
        <v>2550</v>
      </c>
      <c r="D64" s="114" t="s">
        <v>912</v>
      </c>
      <c r="E64" s="96" t="s">
        <v>657</v>
      </c>
      <c r="F64" s="96">
        <v>7</v>
      </c>
      <c r="G64" s="96">
        <v>8</v>
      </c>
      <c r="H64" s="114">
        <v>6</v>
      </c>
      <c r="I64" s="114">
        <v>14</v>
      </c>
      <c r="J64" s="96"/>
      <c r="K64" s="96"/>
      <c r="L64" s="96"/>
      <c r="M64" s="59" t="s">
        <v>275</v>
      </c>
      <c r="N64" s="96" t="s">
        <v>795</v>
      </c>
    </row>
    <row r="65" spans="1:14" ht="60">
      <c r="A65" s="45" t="s">
        <v>100</v>
      </c>
      <c r="B65" s="45">
        <v>54</v>
      </c>
      <c r="C65" s="79" t="s">
        <v>2552</v>
      </c>
      <c r="D65" s="114" t="s">
        <v>912</v>
      </c>
      <c r="E65" s="96" t="s">
        <v>661</v>
      </c>
      <c r="F65" s="96">
        <v>7</v>
      </c>
      <c r="G65" s="96">
        <v>8</v>
      </c>
      <c r="H65" s="114">
        <v>6</v>
      </c>
      <c r="I65" s="114">
        <v>14</v>
      </c>
      <c r="J65" s="96"/>
      <c r="K65" s="96"/>
      <c r="L65" s="96"/>
      <c r="M65" s="59" t="s">
        <v>275</v>
      </c>
      <c r="N65" s="96" t="s">
        <v>795</v>
      </c>
    </row>
    <row r="66" spans="1:14" ht="60">
      <c r="A66" s="45" t="s">
        <v>100</v>
      </c>
      <c r="B66" s="45">
        <v>55</v>
      </c>
      <c r="C66" s="151" t="s">
        <v>2586</v>
      </c>
      <c r="D66" s="114" t="s">
        <v>912</v>
      </c>
      <c r="E66" s="96"/>
      <c r="F66" s="96">
        <v>7</v>
      </c>
      <c r="G66" s="96">
        <v>8</v>
      </c>
      <c r="H66" s="114">
        <v>6</v>
      </c>
      <c r="I66" s="114">
        <v>14</v>
      </c>
      <c r="J66" s="96"/>
      <c r="K66" s="96"/>
      <c r="L66" s="96"/>
      <c r="M66" s="59" t="s">
        <v>275</v>
      </c>
      <c r="N66" s="96" t="s">
        <v>2554</v>
      </c>
    </row>
    <row r="67" spans="1:14" ht="120">
      <c r="A67" s="45" t="s">
        <v>100</v>
      </c>
      <c r="B67" s="45">
        <v>56</v>
      </c>
      <c r="C67" s="153" t="s">
        <v>2692</v>
      </c>
      <c r="D67" s="96" t="s">
        <v>2600</v>
      </c>
      <c r="E67" s="153" t="s">
        <v>2693</v>
      </c>
      <c r="F67" s="153" t="s">
        <v>413</v>
      </c>
      <c r="G67" s="153">
        <v>6</v>
      </c>
      <c r="H67" s="153">
        <v>8</v>
      </c>
      <c r="I67" s="153">
        <v>14</v>
      </c>
      <c r="J67" s="128"/>
      <c r="K67" s="128"/>
      <c r="L67" s="128"/>
      <c r="M67" s="59" t="s">
        <v>275</v>
      </c>
      <c r="N67" s="153" t="s">
        <v>2691</v>
      </c>
    </row>
    <row r="68" spans="1:14" ht="89.25">
      <c r="A68" s="4" t="s">
        <v>2833</v>
      </c>
      <c r="B68" s="45">
        <v>57</v>
      </c>
      <c r="C68" s="302" t="s">
        <v>2871</v>
      </c>
      <c r="D68" s="302" t="s">
        <v>2872</v>
      </c>
      <c r="E68" s="314" t="s">
        <v>2873</v>
      </c>
      <c r="F68" s="302">
        <v>7</v>
      </c>
      <c r="G68" s="302">
        <v>5</v>
      </c>
      <c r="H68" s="302">
        <v>9</v>
      </c>
      <c r="I68" s="302">
        <v>14</v>
      </c>
      <c r="J68" s="302"/>
      <c r="K68" s="114"/>
      <c r="L68" s="114"/>
      <c r="M68" s="59" t="s">
        <v>275</v>
      </c>
      <c r="N68" s="302" t="s">
        <v>2837</v>
      </c>
    </row>
    <row r="69" spans="1:14" ht="90">
      <c r="A69" s="45" t="s">
        <v>100</v>
      </c>
      <c r="B69" s="45">
        <v>58</v>
      </c>
      <c r="C69" s="98" t="s">
        <v>1095</v>
      </c>
      <c r="D69" s="98" t="s">
        <v>1012</v>
      </c>
      <c r="E69" s="98" t="s">
        <v>1096</v>
      </c>
      <c r="F69" s="98" t="s">
        <v>1097</v>
      </c>
      <c r="G69" s="98">
        <v>6</v>
      </c>
      <c r="H69" s="98">
        <v>7</v>
      </c>
      <c r="I69" s="98">
        <v>13</v>
      </c>
      <c r="J69" s="98"/>
      <c r="K69" s="98"/>
      <c r="L69" s="98"/>
      <c r="M69" s="59" t="s">
        <v>275</v>
      </c>
      <c r="N69" s="98" t="s">
        <v>1014</v>
      </c>
    </row>
    <row r="70" spans="1:14" ht="120">
      <c r="A70" s="45" t="s">
        <v>100</v>
      </c>
      <c r="B70" s="45">
        <v>59</v>
      </c>
      <c r="C70" s="164" t="s">
        <v>1341</v>
      </c>
      <c r="D70" s="114" t="s">
        <v>1234</v>
      </c>
      <c r="E70" s="164" t="s">
        <v>1342</v>
      </c>
      <c r="F70" s="164" t="s">
        <v>418</v>
      </c>
      <c r="G70" s="164">
        <v>10</v>
      </c>
      <c r="H70" s="156">
        <v>3</v>
      </c>
      <c r="I70" s="156">
        <f>SUM(G70:H70)</f>
        <v>13</v>
      </c>
      <c r="J70" s="156"/>
      <c r="K70" s="156"/>
      <c r="L70" s="98"/>
      <c r="M70" s="59" t="s">
        <v>275</v>
      </c>
      <c r="N70" s="164" t="s">
        <v>1239</v>
      </c>
    </row>
    <row r="71" spans="1:14" ht="90">
      <c r="A71" s="45" t="s">
        <v>100</v>
      </c>
      <c r="B71" s="45">
        <v>60</v>
      </c>
      <c r="C71" s="96" t="s">
        <v>1495</v>
      </c>
      <c r="D71" s="96" t="s">
        <v>1371</v>
      </c>
      <c r="E71" s="96" t="s">
        <v>1496</v>
      </c>
      <c r="F71" s="96" t="s">
        <v>1489</v>
      </c>
      <c r="G71" s="96">
        <v>3</v>
      </c>
      <c r="H71" s="96">
        <v>10</v>
      </c>
      <c r="I71" s="96">
        <f>SUM(G71:H71)</f>
        <v>13</v>
      </c>
      <c r="J71" s="96"/>
      <c r="K71" s="96"/>
      <c r="L71" s="114"/>
      <c r="M71" s="59" t="s">
        <v>275</v>
      </c>
      <c r="N71" s="96" t="s">
        <v>1490</v>
      </c>
    </row>
    <row r="72" spans="1:14" ht="45">
      <c r="A72" s="45" t="s">
        <v>100</v>
      </c>
      <c r="B72" s="45">
        <v>61</v>
      </c>
      <c r="C72" s="379" t="s">
        <v>2513</v>
      </c>
      <c r="D72" s="79" t="s">
        <v>2483</v>
      </c>
      <c r="E72" s="79" t="s">
        <v>2514</v>
      </c>
      <c r="F72" s="79">
        <v>7</v>
      </c>
      <c r="G72" s="79">
        <v>6</v>
      </c>
      <c r="H72" s="79">
        <v>7</v>
      </c>
      <c r="I72" s="79">
        <v>13</v>
      </c>
      <c r="J72" s="79"/>
      <c r="K72" s="79"/>
      <c r="L72" s="79"/>
      <c r="M72" s="59" t="s">
        <v>275</v>
      </c>
      <c r="N72" s="79" t="s">
        <v>2492</v>
      </c>
    </row>
    <row r="73" spans="1:14" ht="60">
      <c r="A73" s="45" t="s">
        <v>100</v>
      </c>
      <c r="B73" s="45">
        <v>62</v>
      </c>
      <c r="C73" s="79" t="s">
        <v>2568</v>
      </c>
      <c r="D73" s="114" t="s">
        <v>912</v>
      </c>
      <c r="E73" s="96" t="s">
        <v>704</v>
      </c>
      <c r="F73" s="96">
        <v>7</v>
      </c>
      <c r="G73" s="96">
        <v>6</v>
      </c>
      <c r="H73" s="114">
        <v>7</v>
      </c>
      <c r="I73" s="114">
        <v>13</v>
      </c>
      <c r="J73" s="96"/>
      <c r="K73" s="152"/>
      <c r="L73" s="96"/>
      <c r="M73" s="59" t="s">
        <v>275</v>
      </c>
      <c r="N73" s="96" t="s">
        <v>795</v>
      </c>
    </row>
    <row r="74" spans="1:14" ht="45">
      <c r="A74" s="45" t="s">
        <v>100</v>
      </c>
      <c r="B74" s="45">
        <v>63</v>
      </c>
      <c r="C74" s="176" t="s">
        <v>2796</v>
      </c>
      <c r="D74" s="176" t="s">
        <v>2775</v>
      </c>
      <c r="E74" s="176" t="s">
        <v>2797</v>
      </c>
      <c r="F74" s="176" t="s">
        <v>413</v>
      </c>
      <c r="G74" s="176">
        <v>6</v>
      </c>
      <c r="H74" s="176">
        <v>6.5</v>
      </c>
      <c r="I74" s="176">
        <v>12.5</v>
      </c>
      <c r="J74" s="176"/>
      <c r="K74" s="176"/>
      <c r="L74" s="176"/>
      <c r="M74" s="176" t="s">
        <v>573</v>
      </c>
      <c r="N74" s="176" t="s">
        <v>2798</v>
      </c>
    </row>
    <row r="75" spans="1:14" ht="90">
      <c r="A75" s="45" t="s">
        <v>100</v>
      </c>
      <c r="B75" s="45">
        <v>64</v>
      </c>
      <c r="C75" s="81" t="s">
        <v>1100</v>
      </c>
      <c r="D75" s="98" t="s">
        <v>1012</v>
      </c>
      <c r="E75" s="98" t="s">
        <v>1101</v>
      </c>
      <c r="F75" s="98" t="s">
        <v>1097</v>
      </c>
      <c r="G75" s="98">
        <v>5</v>
      </c>
      <c r="H75" s="98">
        <v>7</v>
      </c>
      <c r="I75" s="98">
        <v>12</v>
      </c>
      <c r="J75" s="98"/>
      <c r="K75" s="98"/>
      <c r="L75" s="98"/>
      <c r="M75" s="176" t="s">
        <v>573</v>
      </c>
      <c r="N75" s="98" t="s">
        <v>1014</v>
      </c>
    </row>
    <row r="76" spans="1:14" ht="90">
      <c r="A76" s="45" t="s">
        <v>100</v>
      </c>
      <c r="B76" s="45">
        <v>65</v>
      </c>
      <c r="C76" s="81" t="s">
        <v>1104</v>
      </c>
      <c r="D76" s="98" t="s">
        <v>1012</v>
      </c>
      <c r="E76" s="98" t="s">
        <v>1105</v>
      </c>
      <c r="F76" s="98" t="s">
        <v>1097</v>
      </c>
      <c r="G76" s="98">
        <v>5</v>
      </c>
      <c r="H76" s="98">
        <v>7</v>
      </c>
      <c r="I76" s="98">
        <v>12</v>
      </c>
      <c r="J76" s="98"/>
      <c r="K76" s="98"/>
      <c r="L76" s="98"/>
      <c r="M76" s="176" t="s">
        <v>573</v>
      </c>
      <c r="N76" s="98" t="s">
        <v>1014</v>
      </c>
    </row>
    <row r="77" spans="1:14" ht="90">
      <c r="A77" s="45" t="s">
        <v>100</v>
      </c>
      <c r="B77" s="45">
        <v>66</v>
      </c>
      <c r="C77" s="98" t="s">
        <v>1127</v>
      </c>
      <c r="D77" s="98" t="s">
        <v>1073</v>
      </c>
      <c r="E77" s="98" t="s">
        <v>1128</v>
      </c>
      <c r="F77" s="98" t="s">
        <v>637</v>
      </c>
      <c r="G77" s="98">
        <v>6</v>
      </c>
      <c r="H77" s="98">
        <v>6</v>
      </c>
      <c r="I77" s="98">
        <v>12</v>
      </c>
      <c r="J77" s="98"/>
      <c r="K77" s="98"/>
      <c r="L77" s="98"/>
      <c r="M77" s="176" t="s">
        <v>573</v>
      </c>
      <c r="N77" s="98" t="s">
        <v>1076</v>
      </c>
    </row>
    <row r="78" spans="1:14" ht="90">
      <c r="A78" s="45" t="s">
        <v>100</v>
      </c>
      <c r="B78" s="45">
        <v>67</v>
      </c>
      <c r="C78" s="98" t="s">
        <v>1152</v>
      </c>
      <c r="D78" s="98" t="s">
        <v>1073</v>
      </c>
      <c r="E78" s="98" t="s">
        <v>1153</v>
      </c>
      <c r="F78" s="98" t="s">
        <v>637</v>
      </c>
      <c r="G78" s="98">
        <v>6</v>
      </c>
      <c r="H78" s="98">
        <v>6</v>
      </c>
      <c r="I78" s="98">
        <v>12</v>
      </c>
      <c r="J78" s="98"/>
      <c r="K78" s="98"/>
      <c r="L78" s="98"/>
      <c r="M78" s="176" t="s">
        <v>573</v>
      </c>
      <c r="N78" s="98" t="s">
        <v>1076</v>
      </c>
    </row>
    <row r="79" spans="1:14" ht="90">
      <c r="A79" s="45" t="s">
        <v>100</v>
      </c>
      <c r="B79" s="45">
        <v>68</v>
      </c>
      <c r="C79" s="154" t="s">
        <v>1497</v>
      </c>
      <c r="D79" s="42" t="s">
        <v>1371</v>
      </c>
      <c r="E79" s="72" t="s">
        <v>1498</v>
      </c>
      <c r="F79" s="72" t="s">
        <v>1499</v>
      </c>
      <c r="G79" s="45">
        <v>2</v>
      </c>
      <c r="H79" s="51">
        <v>10</v>
      </c>
      <c r="I79" s="44">
        <v>12</v>
      </c>
      <c r="J79" s="51"/>
      <c r="K79" s="51"/>
      <c r="L79" s="114"/>
      <c r="M79" s="176" t="s">
        <v>573</v>
      </c>
      <c r="N79" s="45" t="s">
        <v>1374</v>
      </c>
    </row>
    <row r="80" spans="1:14" ht="90">
      <c r="A80" s="45" t="s">
        <v>100</v>
      </c>
      <c r="B80" s="45">
        <v>69</v>
      </c>
      <c r="C80" s="72" t="s">
        <v>1500</v>
      </c>
      <c r="D80" s="42" t="s">
        <v>1371</v>
      </c>
      <c r="E80" s="72" t="s">
        <v>1501</v>
      </c>
      <c r="F80" s="72" t="s">
        <v>1499</v>
      </c>
      <c r="G80" s="45">
        <v>8</v>
      </c>
      <c r="H80" s="51">
        <v>4</v>
      </c>
      <c r="I80" s="44">
        <v>12</v>
      </c>
      <c r="J80" s="51"/>
      <c r="K80" s="51"/>
      <c r="L80" s="114"/>
      <c r="M80" s="176" t="s">
        <v>573</v>
      </c>
      <c r="N80" s="45" t="s">
        <v>1374</v>
      </c>
    </row>
    <row r="81" spans="1:14" ht="90">
      <c r="A81" s="45" t="s">
        <v>100</v>
      </c>
      <c r="B81" s="45">
        <v>70</v>
      </c>
      <c r="C81" s="60" t="s">
        <v>2139</v>
      </c>
      <c r="D81" s="51" t="s">
        <v>1860</v>
      </c>
      <c r="E81" s="51" t="s">
        <v>2204</v>
      </c>
      <c r="F81" s="60" t="s">
        <v>2224</v>
      </c>
      <c r="G81" s="60">
        <v>6</v>
      </c>
      <c r="H81" s="61">
        <v>6</v>
      </c>
      <c r="I81" s="51">
        <v>12</v>
      </c>
      <c r="J81" s="51"/>
      <c r="K81" s="51"/>
      <c r="L81" s="114"/>
      <c r="M81" s="176" t="s">
        <v>573</v>
      </c>
      <c r="N81" s="109" t="s">
        <v>2225</v>
      </c>
    </row>
    <row r="82" spans="1:14" ht="90">
      <c r="A82" s="45" t="s">
        <v>100</v>
      </c>
      <c r="B82" s="45">
        <v>71</v>
      </c>
      <c r="C82" s="60" t="s">
        <v>2140</v>
      </c>
      <c r="D82" s="51" t="s">
        <v>1860</v>
      </c>
      <c r="E82" s="51" t="s">
        <v>2205</v>
      </c>
      <c r="F82" s="60" t="s">
        <v>2224</v>
      </c>
      <c r="G82" s="60">
        <v>7</v>
      </c>
      <c r="H82" s="61">
        <v>0</v>
      </c>
      <c r="I82" s="51">
        <v>12</v>
      </c>
      <c r="J82" s="51"/>
      <c r="K82" s="51"/>
      <c r="L82" s="114"/>
      <c r="M82" s="176" t="s">
        <v>573</v>
      </c>
      <c r="N82" s="109" t="s">
        <v>2225</v>
      </c>
    </row>
    <row r="83" spans="1:14" ht="90">
      <c r="A83" s="45" t="s">
        <v>100</v>
      </c>
      <c r="B83" s="45">
        <v>72</v>
      </c>
      <c r="C83" s="60" t="s">
        <v>2151</v>
      </c>
      <c r="D83" s="51" t="s">
        <v>1860</v>
      </c>
      <c r="E83" s="51" t="s">
        <v>2216</v>
      </c>
      <c r="F83" s="60" t="s">
        <v>2224</v>
      </c>
      <c r="G83" s="60">
        <v>8</v>
      </c>
      <c r="H83" s="61">
        <v>4</v>
      </c>
      <c r="I83" s="51">
        <v>12</v>
      </c>
      <c r="J83" s="51"/>
      <c r="K83" s="51"/>
      <c r="L83" s="114"/>
      <c r="M83" s="176" t="s">
        <v>573</v>
      </c>
      <c r="N83" s="109" t="s">
        <v>2225</v>
      </c>
    </row>
    <row r="84" spans="1:14" ht="90">
      <c r="A84" s="45" t="s">
        <v>100</v>
      </c>
      <c r="B84" s="45">
        <v>73</v>
      </c>
      <c r="C84" s="60" t="s">
        <v>2155</v>
      </c>
      <c r="D84" s="51" t="s">
        <v>1860</v>
      </c>
      <c r="E84" s="51" t="s">
        <v>2220</v>
      </c>
      <c r="F84" s="60" t="s">
        <v>2224</v>
      </c>
      <c r="G84" s="60">
        <v>8</v>
      </c>
      <c r="H84" s="61">
        <v>4</v>
      </c>
      <c r="I84" s="51">
        <v>12</v>
      </c>
      <c r="J84" s="51"/>
      <c r="K84" s="51"/>
      <c r="L84" s="51"/>
      <c r="M84" s="176" t="s">
        <v>573</v>
      </c>
      <c r="N84" s="109" t="s">
        <v>2225</v>
      </c>
    </row>
    <row r="85" spans="1:14" ht="45">
      <c r="A85" s="45" t="s">
        <v>100</v>
      </c>
      <c r="B85" s="45">
        <v>74</v>
      </c>
      <c r="C85" s="374" t="s">
        <v>2515</v>
      </c>
      <c r="D85" s="44" t="s">
        <v>2483</v>
      </c>
      <c r="E85" s="44" t="s">
        <v>2516</v>
      </c>
      <c r="F85" s="44">
        <v>7</v>
      </c>
      <c r="G85" s="44">
        <v>8</v>
      </c>
      <c r="H85" s="44">
        <v>4</v>
      </c>
      <c r="I85" s="44">
        <v>12</v>
      </c>
      <c r="J85" s="44"/>
      <c r="K85" s="44"/>
      <c r="L85" s="44"/>
      <c r="M85" s="176" t="s">
        <v>573</v>
      </c>
      <c r="N85" s="44" t="s">
        <v>2492</v>
      </c>
    </row>
    <row r="86" spans="1:14" ht="120">
      <c r="A86" s="45" t="s">
        <v>100</v>
      </c>
      <c r="B86" s="45">
        <v>75</v>
      </c>
      <c r="C86" s="44" t="s">
        <v>2696</v>
      </c>
      <c r="D86" s="45" t="s">
        <v>2600</v>
      </c>
      <c r="E86" s="44" t="s">
        <v>2697</v>
      </c>
      <c r="F86" s="44" t="s">
        <v>418</v>
      </c>
      <c r="G86" s="44">
        <v>4</v>
      </c>
      <c r="H86" s="44">
        <v>8</v>
      </c>
      <c r="I86" s="44">
        <v>12</v>
      </c>
      <c r="J86" s="69"/>
      <c r="K86" s="69"/>
      <c r="L86" s="69"/>
      <c r="M86" s="176" t="s">
        <v>573</v>
      </c>
      <c r="N86" s="44" t="s">
        <v>2623</v>
      </c>
    </row>
    <row r="87" spans="1:14" ht="60">
      <c r="A87" s="45" t="s">
        <v>100</v>
      </c>
      <c r="B87" s="45">
        <v>76</v>
      </c>
      <c r="C87" s="72" t="s">
        <v>2553</v>
      </c>
      <c r="D87" s="51" t="s">
        <v>912</v>
      </c>
      <c r="E87" s="45" t="s">
        <v>663</v>
      </c>
      <c r="F87" s="45">
        <v>7</v>
      </c>
      <c r="G87" s="45">
        <v>6</v>
      </c>
      <c r="H87" s="51">
        <v>5.5</v>
      </c>
      <c r="I87" s="51">
        <v>11.5</v>
      </c>
      <c r="J87" s="45"/>
      <c r="K87" s="45"/>
      <c r="L87" s="45"/>
      <c r="M87" s="176" t="s">
        <v>573</v>
      </c>
      <c r="N87" s="45" t="s">
        <v>2554</v>
      </c>
    </row>
    <row r="88" spans="1:14" ht="90">
      <c r="A88" s="45" t="s">
        <v>100</v>
      </c>
      <c r="B88" s="45">
        <v>77</v>
      </c>
      <c r="C88" s="45" t="s">
        <v>416</v>
      </c>
      <c r="D88" s="54" t="s">
        <v>323</v>
      </c>
      <c r="E88" s="48" t="s">
        <v>417</v>
      </c>
      <c r="F88" s="52" t="s">
        <v>418</v>
      </c>
      <c r="G88" s="52">
        <v>4</v>
      </c>
      <c r="H88" s="55">
        <v>7</v>
      </c>
      <c r="I88" s="51">
        <v>11</v>
      </c>
      <c r="J88" s="55"/>
      <c r="K88" s="51"/>
      <c r="L88" s="51"/>
      <c r="M88" s="176" t="s">
        <v>573</v>
      </c>
      <c r="N88" s="45" t="s">
        <v>343</v>
      </c>
    </row>
    <row r="89" spans="1:14" ht="90">
      <c r="A89" s="45" t="s">
        <v>100</v>
      </c>
      <c r="B89" s="45">
        <v>78</v>
      </c>
      <c r="C89" s="45" t="s">
        <v>419</v>
      </c>
      <c r="D89" s="54" t="s">
        <v>323</v>
      </c>
      <c r="E89" s="48" t="s">
        <v>420</v>
      </c>
      <c r="F89" s="52" t="s">
        <v>418</v>
      </c>
      <c r="G89" s="52">
        <v>4</v>
      </c>
      <c r="H89" s="55">
        <v>7</v>
      </c>
      <c r="I89" s="51">
        <v>11</v>
      </c>
      <c r="J89" s="55"/>
      <c r="K89" s="51"/>
      <c r="L89" s="51"/>
      <c r="M89" s="176" t="s">
        <v>573</v>
      </c>
      <c r="N89" s="45" t="s">
        <v>343</v>
      </c>
    </row>
    <row r="90" spans="1:14" ht="90">
      <c r="A90" s="45" t="s">
        <v>100</v>
      </c>
      <c r="B90" s="45">
        <v>79</v>
      </c>
      <c r="C90" s="38" t="s">
        <v>1129</v>
      </c>
      <c r="D90" s="38" t="s">
        <v>1073</v>
      </c>
      <c r="E90" s="38" t="s">
        <v>1101</v>
      </c>
      <c r="F90" s="38" t="s">
        <v>637</v>
      </c>
      <c r="G90" s="38">
        <v>6</v>
      </c>
      <c r="H90" s="38">
        <v>5</v>
      </c>
      <c r="I90" s="38">
        <v>11</v>
      </c>
      <c r="J90" s="38"/>
      <c r="K90" s="38"/>
      <c r="L90" s="38"/>
      <c r="M90" s="176" t="s">
        <v>573</v>
      </c>
      <c r="N90" s="38" t="s">
        <v>1076</v>
      </c>
    </row>
    <row r="91" spans="1:14" ht="90">
      <c r="A91" s="45" t="s">
        <v>100</v>
      </c>
      <c r="B91" s="45">
        <v>80</v>
      </c>
      <c r="C91" s="38" t="s">
        <v>1132</v>
      </c>
      <c r="D91" s="38" t="s">
        <v>1073</v>
      </c>
      <c r="E91" s="38" t="s">
        <v>1133</v>
      </c>
      <c r="F91" s="38" t="s">
        <v>637</v>
      </c>
      <c r="G91" s="38">
        <v>6</v>
      </c>
      <c r="H91" s="38">
        <v>5</v>
      </c>
      <c r="I91" s="38">
        <v>11</v>
      </c>
      <c r="J91" s="38"/>
      <c r="K91" s="38"/>
      <c r="L91" s="38"/>
      <c r="M91" s="176" t="s">
        <v>573</v>
      </c>
      <c r="N91" s="38" t="s">
        <v>1076</v>
      </c>
    </row>
    <row r="92" spans="1:14" ht="90">
      <c r="A92" s="45" t="s">
        <v>100</v>
      </c>
      <c r="B92" s="45">
        <v>81</v>
      </c>
      <c r="C92" s="38" t="s">
        <v>1134</v>
      </c>
      <c r="D92" s="38" t="s">
        <v>1073</v>
      </c>
      <c r="E92" s="38" t="s">
        <v>1135</v>
      </c>
      <c r="F92" s="38" t="s">
        <v>637</v>
      </c>
      <c r="G92" s="38">
        <v>6</v>
      </c>
      <c r="H92" s="38">
        <v>5</v>
      </c>
      <c r="I92" s="38">
        <v>11</v>
      </c>
      <c r="J92" s="38"/>
      <c r="K92" s="38"/>
      <c r="L92" s="38"/>
      <c r="M92" s="176" t="s">
        <v>573</v>
      </c>
      <c r="N92" s="38" t="s">
        <v>1076</v>
      </c>
    </row>
    <row r="93" spans="1:14" ht="90">
      <c r="A93" s="45" t="s">
        <v>100</v>
      </c>
      <c r="B93" s="45">
        <v>82</v>
      </c>
      <c r="C93" s="38" t="s">
        <v>1144</v>
      </c>
      <c r="D93" s="38" t="s">
        <v>1073</v>
      </c>
      <c r="E93" s="38" t="s">
        <v>1145</v>
      </c>
      <c r="F93" s="38" t="s">
        <v>637</v>
      </c>
      <c r="G93" s="38">
        <v>6</v>
      </c>
      <c r="H93" s="38">
        <v>5</v>
      </c>
      <c r="I93" s="38">
        <v>11</v>
      </c>
      <c r="J93" s="38"/>
      <c r="K93" s="38"/>
      <c r="L93" s="38"/>
      <c r="M93" s="176" t="s">
        <v>573</v>
      </c>
      <c r="N93" s="38" t="s">
        <v>1076</v>
      </c>
    </row>
    <row r="94" spans="1:14" ht="90">
      <c r="A94" s="45" t="s">
        <v>100</v>
      </c>
      <c r="B94" s="45">
        <v>83</v>
      </c>
      <c r="C94" s="45" t="s">
        <v>1502</v>
      </c>
      <c r="D94" s="45" t="s">
        <v>1371</v>
      </c>
      <c r="E94" s="45" t="s">
        <v>1503</v>
      </c>
      <c r="F94" s="45" t="s">
        <v>1489</v>
      </c>
      <c r="G94" s="45">
        <v>6</v>
      </c>
      <c r="H94" s="45">
        <v>5</v>
      </c>
      <c r="I94" s="45">
        <f>SUM(G94:H94)</f>
        <v>11</v>
      </c>
      <c r="J94" s="45"/>
      <c r="K94" s="45"/>
      <c r="L94" s="51"/>
      <c r="M94" s="176" t="s">
        <v>573</v>
      </c>
      <c r="N94" s="45" t="s">
        <v>1490</v>
      </c>
    </row>
    <row r="95" spans="1:14" ht="90">
      <c r="A95" s="45" t="s">
        <v>100</v>
      </c>
      <c r="B95" s="45">
        <v>84</v>
      </c>
      <c r="C95" s="72" t="s">
        <v>1504</v>
      </c>
      <c r="D95" s="42" t="s">
        <v>1371</v>
      </c>
      <c r="E95" s="72" t="s">
        <v>1505</v>
      </c>
      <c r="F95" s="72" t="s">
        <v>1499</v>
      </c>
      <c r="G95" s="45">
        <v>10</v>
      </c>
      <c r="H95" s="51">
        <v>1</v>
      </c>
      <c r="I95" s="44">
        <v>11</v>
      </c>
      <c r="J95" s="51"/>
      <c r="K95" s="51"/>
      <c r="L95" s="51"/>
      <c r="M95" s="176" t="s">
        <v>573</v>
      </c>
      <c r="N95" s="45" t="s">
        <v>1374</v>
      </c>
    </row>
    <row r="96" spans="1:14" ht="90">
      <c r="A96" s="45" t="s">
        <v>100</v>
      </c>
      <c r="B96" s="45">
        <v>85</v>
      </c>
      <c r="C96" s="72" t="s">
        <v>1506</v>
      </c>
      <c r="D96" s="42" t="s">
        <v>1371</v>
      </c>
      <c r="E96" s="72" t="s">
        <v>1507</v>
      </c>
      <c r="F96" s="72" t="s">
        <v>1499</v>
      </c>
      <c r="G96" s="45">
        <v>2</v>
      </c>
      <c r="H96" s="51">
        <v>9</v>
      </c>
      <c r="I96" s="44">
        <v>11</v>
      </c>
      <c r="J96" s="51"/>
      <c r="K96" s="51"/>
      <c r="L96" s="51"/>
      <c r="M96" s="176" t="s">
        <v>573</v>
      </c>
      <c r="N96" s="45" t="s">
        <v>1374</v>
      </c>
    </row>
    <row r="97" spans="1:14" ht="105">
      <c r="A97" s="45" t="s">
        <v>100</v>
      </c>
      <c r="B97" s="45">
        <v>86</v>
      </c>
      <c r="C97" s="51" t="s">
        <v>1704</v>
      </c>
      <c r="D97" s="51" t="s">
        <v>1687</v>
      </c>
      <c r="E97" s="51" t="s">
        <v>1705</v>
      </c>
      <c r="F97" s="51">
        <v>7</v>
      </c>
      <c r="G97" s="51">
        <v>0</v>
      </c>
      <c r="H97" s="51">
        <v>11</v>
      </c>
      <c r="I97" s="51">
        <v>11</v>
      </c>
      <c r="J97" s="51"/>
      <c r="K97" s="51"/>
      <c r="L97" s="51"/>
      <c r="M97" s="176" t="s">
        <v>573</v>
      </c>
      <c r="N97" s="51" t="s">
        <v>1706</v>
      </c>
    </row>
    <row r="98" spans="1:14" ht="60">
      <c r="A98" s="45" t="s">
        <v>100</v>
      </c>
      <c r="B98" s="45">
        <v>87</v>
      </c>
      <c r="C98" s="44" t="s">
        <v>2560</v>
      </c>
      <c r="D98" s="51" t="s">
        <v>912</v>
      </c>
      <c r="E98" s="45" t="s">
        <v>688</v>
      </c>
      <c r="F98" s="45">
        <v>7</v>
      </c>
      <c r="G98" s="45">
        <v>6</v>
      </c>
      <c r="H98" s="51">
        <v>5</v>
      </c>
      <c r="I98" s="51">
        <v>11</v>
      </c>
      <c r="J98" s="45"/>
      <c r="K98" s="45"/>
      <c r="L98" s="45"/>
      <c r="M98" s="176" t="s">
        <v>573</v>
      </c>
      <c r="N98" s="45" t="s">
        <v>795</v>
      </c>
    </row>
    <row r="99" spans="1:14" ht="60">
      <c r="A99" s="45" t="s">
        <v>100</v>
      </c>
      <c r="B99" s="45">
        <v>88</v>
      </c>
      <c r="C99" s="72" t="s">
        <v>2564</v>
      </c>
      <c r="D99" s="51" t="s">
        <v>912</v>
      </c>
      <c r="E99" s="45" t="s">
        <v>696</v>
      </c>
      <c r="F99" s="45">
        <v>7</v>
      </c>
      <c r="G99" s="45">
        <v>6</v>
      </c>
      <c r="H99" s="51">
        <v>5</v>
      </c>
      <c r="I99" s="51">
        <v>11</v>
      </c>
      <c r="J99" s="45"/>
      <c r="K99" s="45"/>
      <c r="L99" s="45"/>
      <c r="M99" s="176" t="s">
        <v>573</v>
      </c>
      <c r="N99" s="45" t="s">
        <v>2554</v>
      </c>
    </row>
    <row r="100" spans="1:14" ht="120">
      <c r="A100" s="45" t="s">
        <v>100</v>
      </c>
      <c r="B100" s="45">
        <v>89</v>
      </c>
      <c r="C100" s="266" t="s">
        <v>2706</v>
      </c>
      <c r="D100" s="45" t="s">
        <v>2600</v>
      </c>
      <c r="E100" s="266" t="s">
        <v>2707</v>
      </c>
      <c r="F100" s="266" t="s">
        <v>413</v>
      </c>
      <c r="G100" s="266">
        <v>5</v>
      </c>
      <c r="H100" s="266">
        <v>6</v>
      </c>
      <c r="I100" s="266">
        <v>11</v>
      </c>
      <c r="J100" s="69"/>
      <c r="K100" s="69"/>
      <c r="L100" s="69"/>
      <c r="M100" s="176" t="s">
        <v>573</v>
      </c>
      <c r="N100" s="266" t="s">
        <v>2691</v>
      </c>
    </row>
    <row r="101" spans="1:14" ht="105">
      <c r="A101" s="45" t="s">
        <v>100</v>
      </c>
      <c r="B101" s="45">
        <v>90</v>
      </c>
      <c r="C101" s="45" t="s">
        <v>317</v>
      </c>
      <c r="D101" s="51" t="s">
        <v>314</v>
      </c>
      <c r="E101" s="45" t="s">
        <v>318</v>
      </c>
      <c r="F101" s="45">
        <v>7</v>
      </c>
      <c r="G101" s="45">
        <v>5</v>
      </c>
      <c r="H101" s="51">
        <v>5.5</v>
      </c>
      <c r="I101" s="51">
        <v>10.5</v>
      </c>
      <c r="J101" s="51"/>
      <c r="K101" s="51"/>
      <c r="L101" s="51"/>
      <c r="M101" s="176" t="s">
        <v>573</v>
      </c>
      <c r="N101" s="51" t="s">
        <v>319</v>
      </c>
    </row>
    <row r="102" spans="1:14" ht="60">
      <c r="A102" s="45" t="s">
        <v>100</v>
      </c>
      <c r="B102" s="45">
        <v>91</v>
      </c>
      <c r="C102" s="45" t="s">
        <v>122</v>
      </c>
      <c r="D102" s="51" t="s">
        <v>311</v>
      </c>
      <c r="E102" s="45" t="s">
        <v>151</v>
      </c>
      <c r="F102" s="45" t="s">
        <v>123</v>
      </c>
      <c r="G102" s="45">
        <v>1</v>
      </c>
      <c r="H102" s="45">
        <v>9</v>
      </c>
      <c r="I102" s="45">
        <f>G102+H102</f>
        <v>10</v>
      </c>
      <c r="J102" s="133"/>
      <c r="K102" s="133"/>
      <c r="L102" s="133"/>
      <c r="M102" s="176" t="s">
        <v>573</v>
      </c>
      <c r="N102" s="45" t="s">
        <v>20</v>
      </c>
    </row>
    <row r="103" spans="1:14" ht="60">
      <c r="A103" s="45" t="s">
        <v>100</v>
      </c>
      <c r="B103" s="45">
        <v>92</v>
      </c>
      <c r="C103" s="45" t="s">
        <v>248</v>
      </c>
      <c r="D103" s="51" t="s">
        <v>311</v>
      </c>
      <c r="E103" s="45" t="s">
        <v>249</v>
      </c>
      <c r="F103" s="45">
        <v>7</v>
      </c>
      <c r="G103" s="45">
        <v>6</v>
      </c>
      <c r="H103" s="51">
        <v>4</v>
      </c>
      <c r="I103" s="51">
        <v>10</v>
      </c>
      <c r="J103" s="51"/>
      <c r="K103" s="51"/>
      <c r="L103" s="51"/>
      <c r="M103" s="176" t="s">
        <v>573</v>
      </c>
      <c r="N103" s="45" t="s">
        <v>238</v>
      </c>
    </row>
    <row r="104" spans="1:14" ht="90">
      <c r="A104" s="45" t="s">
        <v>100</v>
      </c>
      <c r="B104" s="45">
        <v>93</v>
      </c>
      <c r="C104" s="44" t="s">
        <v>421</v>
      </c>
      <c r="D104" s="56" t="s">
        <v>323</v>
      </c>
      <c r="E104" s="42" t="s">
        <v>422</v>
      </c>
      <c r="F104" s="60" t="s">
        <v>413</v>
      </c>
      <c r="G104" s="60">
        <v>4</v>
      </c>
      <c r="H104" s="61">
        <v>6</v>
      </c>
      <c r="I104" s="51">
        <v>10</v>
      </c>
      <c r="J104" s="55"/>
      <c r="K104" s="61"/>
      <c r="L104" s="51"/>
      <c r="M104" s="176" t="s">
        <v>573</v>
      </c>
      <c r="N104" s="45" t="s">
        <v>325</v>
      </c>
    </row>
    <row r="105" spans="1:14" ht="90">
      <c r="A105" s="45" t="s">
        <v>100</v>
      </c>
      <c r="B105" s="45">
        <v>94</v>
      </c>
      <c r="C105" s="44" t="s">
        <v>423</v>
      </c>
      <c r="D105" s="56" t="s">
        <v>323</v>
      </c>
      <c r="E105" s="42" t="s">
        <v>424</v>
      </c>
      <c r="F105" s="52" t="s">
        <v>408</v>
      </c>
      <c r="G105" s="52">
        <v>4</v>
      </c>
      <c r="H105" s="55">
        <v>6</v>
      </c>
      <c r="I105" s="51">
        <v>10</v>
      </c>
      <c r="J105" s="55"/>
      <c r="K105" s="51"/>
      <c r="L105" s="51"/>
      <c r="M105" s="176" t="s">
        <v>573</v>
      </c>
      <c r="N105" s="45" t="s">
        <v>325</v>
      </c>
    </row>
    <row r="106" spans="1:14" ht="105">
      <c r="A106" s="45" t="s">
        <v>100</v>
      </c>
      <c r="B106" s="45">
        <v>95</v>
      </c>
      <c r="C106" s="380" t="s">
        <v>536</v>
      </c>
      <c r="D106" s="51" t="s">
        <v>502</v>
      </c>
      <c r="E106" s="45" t="s">
        <v>537</v>
      </c>
      <c r="F106" s="45" t="s">
        <v>538</v>
      </c>
      <c r="G106" s="45">
        <v>6</v>
      </c>
      <c r="H106" s="51">
        <v>4</v>
      </c>
      <c r="I106" s="51">
        <v>10</v>
      </c>
      <c r="J106" s="51"/>
      <c r="K106" s="51"/>
      <c r="L106" s="51"/>
      <c r="M106" s="176" t="s">
        <v>573</v>
      </c>
      <c r="N106" s="45" t="s">
        <v>535</v>
      </c>
    </row>
    <row r="107" spans="1:14" ht="105">
      <c r="A107" s="45" t="s">
        <v>100</v>
      </c>
      <c r="B107" s="45">
        <v>96</v>
      </c>
      <c r="C107" s="45" t="s">
        <v>1367</v>
      </c>
      <c r="D107" s="51" t="s">
        <v>1359</v>
      </c>
      <c r="E107" s="45" t="s">
        <v>1368</v>
      </c>
      <c r="F107" s="45">
        <v>7</v>
      </c>
      <c r="G107" s="45">
        <v>3</v>
      </c>
      <c r="H107" s="51">
        <v>7</v>
      </c>
      <c r="I107" s="51">
        <v>10</v>
      </c>
      <c r="J107" s="51"/>
      <c r="K107" s="51"/>
      <c r="L107" s="51"/>
      <c r="M107" s="176" t="s">
        <v>573</v>
      </c>
      <c r="N107" s="45" t="s">
        <v>1369</v>
      </c>
    </row>
    <row r="108" spans="1:14" ht="90">
      <c r="A108" s="45" t="s">
        <v>100</v>
      </c>
      <c r="B108" s="45">
        <v>97</v>
      </c>
      <c r="C108" s="72" t="s">
        <v>1508</v>
      </c>
      <c r="D108" s="42" t="s">
        <v>1371</v>
      </c>
      <c r="E108" s="72" t="s">
        <v>1509</v>
      </c>
      <c r="F108" s="72" t="s">
        <v>1499</v>
      </c>
      <c r="G108" s="45">
        <v>8</v>
      </c>
      <c r="H108" s="51">
        <v>2</v>
      </c>
      <c r="I108" s="44">
        <v>10</v>
      </c>
      <c r="J108" s="51"/>
      <c r="K108" s="51"/>
      <c r="L108" s="51"/>
      <c r="M108" s="176" t="s">
        <v>573</v>
      </c>
      <c r="N108" s="45" t="s">
        <v>1374</v>
      </c>
    </row>
    <row r="109" spans="1:14" ht="90">
      <c r="A109" s="45" t="s">
        <v>100</v>
      </c>
      <c r="B109" s="45">
        <v>98</v>
      </c>
      <c r="C109" s="72" t="s">
        <v>1510</v>
      </c>
      <c r="D109" s="42" t="s">
        <v>1371</v>
      </c>
      <c r="E109" s="72" t="s">
        <v>1511</v>
      </c>
      <c r="F109" s="72" t="s">
        <v>1499</v>
      </c>
      <c r="G109" s="45">
        <v>2</v>
      </c>
      <c r="H109" s="51">
        <v>8</v>
      </c>
      <c r="I109" s="44">
        <v>10</v>
      </c>
      <c r="J109" s="51"/>
      <c r="K109" s="51"/>
      <c r="L109" s="51"/>
      <c r="M109" s="176" t="s">
        <v>573</v>
      </c>
      <c r="N109" s="45" t="s">
        <v>1374</v>
      </c>
    </row>
    <row r="110" spans="1:14" ht="90">
      <c r="A110" s="45" t="s">
        <v>100</v>
      </c>
      <c r="B110" s="45">
        <v>99</v>
      </c>
      <c r="C110" s="154" t="s">
        <v>1512</v>
      </c>
      <c r="D110" s="42" t="s">
        <v>1371</v>
      </c>
      <c r="E110" s="72" t="s">
        <v>1513</v>
      </c>
      <c r="F110" s="72" t="s">
        <v>1499</v>
      </c>
      <c r="G110" s="45">
        <v>0</v>
      </c>
      <c r="H110" s="51">
        <v>10</v>
      </c>
      <c r="I110" s="44">
        <v>10</v>
      </c>
      <c r="J110" s="51"/>
      <c r="K110" s="51"/>
      <c r="L110" s="51"/>
      <c r="M110" s="176" t="s">
        <v>573</v>
      </c>
      <c r="N110" s="45" t="s">
        <v>1374</v>
      </c>
    </row>
    <row r="111" spans="1:14" ht="90">
      <c r="A111" s="45" t="s">
        <v>100</v>
      </c>
      <c r="B111" s="45">
        <v>100</v>
      </c>
      <c r="C111" s="60" t="s">
        <v>2144</v>
      </c>
      <c r="D111" s="51" t="s">
        <v>1860</v>
      </c>
      <c r="E111" s="51" t="s">
        <v>2209</v>
      </c>
      <c r="F111" s="60" t="s">
        <v>2224</v>
      </c>
      <c r="G111" s="60">
        <v>8</v>
      </c>
      <c r="H111" s="61">
        <v>2</v>
      </c>
      <c r="I111" s="51">
        <v>10</v>
      </c>
      <c r="J111" s="51"/>
      <c r="K111" s="51"/>
      <c r="L111" s="51"/>
      <c r="M111" s="176" t="s">
        <v>573</v>
      </c>
      <c r="N111" s="109" t="s">
        <v>2225</v>
      </c>
    </row>
    <row r="112" spans="1:14" ht="90">
      <c r="A112" s="45" t="s">
        <v>100</v>
      </c>
      <c r="B112" s="45">
        <v>101</v>
      </c>
      <c r="C112" s="60" t="s">
        <v>2158</v>
      </c>
      <c r="D112" s="51" t="s">
        <v>1860</v>
      </c>
      <c r="E112" s="51" t="s">
        <v>2223</v>
      </c>
      <c r="F112" s="60" t="s">
        <v>2224</v>
      </c>
      <c r="G112" s="60">
        <v>5</v>
      </c>
      <c r="H112" s="61">
        <v>5</v>
      </c>
      <c r="I112" s="51">
        <v>10</v>
      </c>
      <c r="J112" s="51"/>
      <c r="K112" s="51"/>
      <c r="L112" s="51"/>
      <c r="M112" s="176" t="s">
        <v>573</v>
      </c>
      <c r="N112" s="109" t="s">
        <v>2225</v>
      </c>
    </row>
    <row r="113" spans="1:14" ht="45">
      <c r="A113" s="45" t="s">
        <v>100</v>
      </c>
      <c r="B113" s="45">
        <v>102</v>
      </c>
      <c r="C113" s="374" t="s">
        <v>2523</v>
      </c>
      <c r="D113" s="44" t="s">
        <v>2483</v>
      </c>
      <c r="E113" s="44" t="s">
        <v>2524</v>
      </c>
      <c r="F113" s="44">
        <v>7</v>
      </c>
      <c r="G113" s="44">
        <v>6</v>
      </c>
      <c r="H113" s="44">
        <v>4</v>
      </c>
      <c r="I113" s="44">
        <v>10</v>
      </c>
      <c r="J113" s="44"/>
      <c r="K113" s="44"/>
      <c r="L113" s="44"/>
      <c r="M113" s="176" t="s">
        <v>573</v>
      </c>
      <c r="N113" s="44" t="s">
        <v>2492</v>
      </c>
    </row>
    <row r="114" spans="1:14" ht="45">
      <c r="A114" s="45" t="s">
        <v>100</v>
      </c>
      <c r="B114" s="45">
        <v>103</v>
      </c>
      <c r="C114" s="374" t="s">
        <v>2525</v>
      </c>
      <c r="D114" s="44" t="s">
        <v>2483</v>
      </c>
      <c r="E114" s="44" t="s">
        <v>2526</v>
      </c>
      <c r="F114" s="44">
        <v>7</v>
      </c>
      <c r="G114" s="44">
        <v>6</v>
      </c>
      <c r="H114" s="44">
        <v>4</v>
      </c>
      <c r="I114" s="44">
        <v>10</v>
      </c>
      <c r="J114" s="44"/>
      <c r="K114" s="44"/>
      <c r="L114" s="44"/>
      <c r="M114" s="176" t="s">
        <v>573</v>
      </c>
      <c r="N114" s="44" t="s">
        <v>2492</v>
      </c>
    </row>
    <row r="115" spans="1:14" ht="60">
      <c r="A115" s="45" t="s">
        <v>100</v>
      </c>
      <c r="B115" s="45">
        <v>104</v>
      </c>
      <c r="C115" s="43" t="s">
        <v>2573</v>
      </c>
      <c r="D115" s="51" t="s">
        <v>912</v>
      </c>
      <c r="E115" s="45" t="s">
        <v>714</v>
      </c>
      <c r="F115" s="45">
        <v>7</v>
      </c>
      <c r="G115" s="45">
        <v>6</v>
      </c>
      <c r="H115" s="51">
        <v>4</v>
      </c>
      <c r="I115" s="51">
        <v>10</v>
      </c>
      <c r="J115" s="45"/>
      <c r="K115" s="45"/>
      <c r="L115" s="45"/>
      <c r="M115" s="176" t="s">
        <v>573</v>
      </c>
      <c r="N115" s="45" t="s">
        <v>2554</v>
      </c>
    </row>
    <row r="116" spans="1:14" ht="60">
      <c r="A116" s="45" t="s">
        <v>100</v>
      </c>
      <c r="B116" s="45">
        <v>105</v>
      </c>
      <c r="C116" s="72" t="s">
        <v>2575</v>
      </c>
      <c r="D116" s="51" t="s">
        <v>912</v>
      </c>
      <c r="E116" s="45" t="s">
        <v>730</v>
      </c>
      <c r="F116" s="45">
        <v>7</v>
      </c>
      <c r="G116" s="45">
        <v>4</v>
      </c>
      <c r="H116" s="51">
        <v>6</v>
      </c>
      <c r="I116" s="51">
        <v>10</v>
      </c>
      <c r="J116" s="45"/>
      <c r="K116" s="45"/>
      <c r="L116" s="45"/>
      <c r="M116" s="176" t="s">
        <v>573</v>
      </c>
      <c r="N116" s="45" t="s">
        <v>2554</v>
      </c>
    </row>
    <row r="117" spans="1:14" ht="60">
      <c r="A117" s="45" t="s">
        <v>100</v>
      </c>
      <c r="B117" s="45">
        <v>106</v>
      </c>
      <c r="C117" s="72" t="s">
        <v>2582</v>
      </c>
      <c r="D117" s="51" t="s">
        <v>912</v>
      </c>
      <c r="E117" s="45" t="s">
        <v>744</v>
      </c>
      <c r="F117" s="45">
        <v>7</v>
      </c>
      <c r="G117" s="45">
        <v>6</v>
      </c>
      <c r="H117" s="51">
        <v>4</v>
      </c>
      <c r="I117" s="51">
        <v>10</v>
      </c>
      <c r="J117" s="45"/>
      <c r="K117" s="45"/>
      <c r="L117" s="45"/>
      <c r="M117" s="176" t="s">
        <v>573</v>
      </c>
      <c r="N117" s="45" t="s">
        <v>2554</v>
      </c>
    </row>
    <row r="118" spans="1:14" ht="60">
      <c r="A118" s="45" t="s">
        <v>100</v>
      </c>
      <c r="B118" s="45">
        <v>107</v>
      </c>
      <c r="C118" s="72" t="s">
        <v>2584</v>
      </c>
      <c r="D118" s="51" t="s">
        <v>912</v>
      </c>
      <c r="E118" s="45"/>
      <c r="F118" s="45">
        <v>7</v>
      </c>
      <c r="G118" s="45">
        <v>6</v>
      </c>
      <c r="H118" s="51">
        <v>4</v>
      </c>
      <c r="I118" s="51">
        <v>10</v>
      </c>
      <c r="J118" s="45"/>
      <c r="K118" s="45"/>
      <c r="L118" s="45"/>
      <c r="M118" s="176" t="s">
        <v>573</v>
      </c>
      <c r="N118" s="45" t="s">
        <v>2554</v>
      </c>
    </row>
    <row r="119" spans="1:14" ht="60">
      <c r="A119" s="45" t="s">
        <v>100</v>
      </c>
      <c r="B119" s="45">
        <v>108</v>
      </c>
      <c r="C119" s="43" t="s">
        <v>2588</v>
      </c>
      <c r="D119" s="51" t="s">
        <v>912</v>
      </c>
      <c r="E119" s="45"/>
      <c r="F119" s="45">
        <v>7</v>
      </c>
      <c r="G119" s="45">
        <v>6</v>
      </c>
      <c r="H119" s="51">
        <v>4</v>
      </c>
      <c r="I119" s="51">
        <v>10</v>
      </c>
      <c r="J119" s="45"/>
      <c r="K119" s="45"/>
      <c r="L119" s="45"/>
      <c r="M119" s="176" t="s">
        <v>573</v>
      </c>
      <c r="N119" s="45" t="s">
        <v>2554</v>
      </c>
    </row>
    <row r="120" spans="1:14" ht="60">
      <c r="A120" s="45" t="s">
        <v>100</v>
      </c>
      <c r="B120" s="45">
        <v>109</v>
      </c>
      <c r="C120" s="43" t="s">
        <v>2590</v>
      </c>
      <c r="D120" s="51" t="s">
        <v>912</v>
      </c>
      <c r="E120" s="45"/>
      <c r="F120" s="45">
        <v>7</v>
      </c>
      <c r="G120" s="45">
        <v>6</v>
      </c>
      <c r="H120" s="51">
        <v>4</v>
      </c>
      <c r="I120" s="51">
        <v>10</v>
      </c>
      <c r="J120" s="45"/>
      <c r="K120" s="45"/>
      <c r="L120" s="45"/>
      <c r="M120" s="176" t="s">
        <v>573</v>
      </c>
      <c r="N120" s="45" t="s">
        <v>2554</v>
      </c>
    </row>
    <row r="121" spans="1:14" ht="90">
      <c r="A121" s="45" t="s">
        <v>100</v>
      </c>
      <c r="B121" s="45">
        <v>110</v>
      </c>
      <c r="C121" s="44" t="s">
        <v>425</v>
      </c>
      <c r="D121" s="56" t="s">
        <v>323</v>
      </c>
      <c r="E121" s="42" t="s">
        <v>426</v>
      </c>
      <c r="F121" s="60" t="s">
        <v>413</v>
      </c>
      <c r="G121" s="60">
        <v>4</v>
      </c>
      <c r="H121" s="61">
        <v>5</v>
      </c>
      <c r="I121" s="51">
        <v>9</v>
      </c>
      <c r="J121" s="55"/>
      <c r="K121" s="61"/>
      <c r="L121" s="51"/>
      <c r="M121" s="176" t="s">
        <v>573</v>
      </c>
      <c r="N121" s="45" t="s">
        <v>325</v>
      </c>
    </row>
    <row r="122" spans="1:14" ht="90">
      <c r="A122" s="45" t="s">
        <v>100</v>
      </c>
      <c r="B122" s="45">
        <v>111</v>
      </c>
      <c r="C122" s="45" t="s">
        <v>427</v>
      </c>
      <c r="D122" s="54" t="s">
        <v>323</v>
      </c>
      <c r="E122" s="48" t="s">
        <v>428</v>
      </c>
      <c r="F122" s="52" t="s">
        <v>418</v>
      </c>
      <c r="G122" s="52">
        <v>4</v>
      </c>
      <c r="H122" s="55">
        <v>5</v>
      </c>
      <c r="I122" s="51">
        <v>9</v>
      </c>
      <c r="J122" s="55"/>
      <c r="K122" s="51"/>
      <c r="L122" s="51"/>
      <c r="M122" s="176" t="s">
        <v>573</v>
      </c>
      <c r="N122" s="45" t="s">
        <v>343</v>
      </c>
    </row>
    <row r="123" spans="1:14" ht="105">
      <c r="A123" s="45" t="s">
        <v>100</v>
      </c>
      <c r="B123" s="45">
        <v>112</v>
      </c>
      <c r="C123" s="69" t="s">
        <v>648</v>
      </c>
      <c r="D123" s="69" t="s">
        <v>602</v>
      </c>
      <c r="E123" s="69" t="s">
        <v>649</v>
      </c>
      <c r="F123" s="69" t="s">
        <v>634</v>
      </c>
      <c r="G123" s="69">
        <v>3</v>
      </c>
      <c r="H123" s="69">
        <v>6</v>
      </c>
      <c r="I123" s="69">
        <v>9</v>
      </c>
      <c r="J123" s="69"/>
      <c r="K123" s="69"/>
      <c r="L123" s="69"/>
      <c r="M123" s="176" t="s">
        <v>573</v>
      </c>
      <c r="N123" s="69" t="s">
        <v>621</v>
      </c>
    </row>
    <row r="124" spans="1:14" ht="90">
      <c r="A124" s="45" t="s">
        <v>100</v>
      </c>
      <c r="B124" s="45">
        <v>113</v>
      </c>
      <c r="C124" s="38" t="s">
        <v>1136</v>
      </c>
      <c r="D124" s="38" t="s">
        <v>1073</v>
      </c>
      <c r="E124" s="38" t="s">
        <v>1137</v>
      </c>
      <c r="F124" s="38" t="s">
        <v>637</v>
      </c>
      <c r="G124" s="38">
        <v>5</v>
      </c>
      <c r="H124" s="38">
        <v>4</v>
      </c>
      <c r="I124" s="38">
        <v>9</v>
      </c>
      <c r="J124" s="38"/>
      <c r="K124" s="38"/>
      <c r="L124" s="38"/>
      <c r="M124" s="176" t="s">
        <v>573</v>
      </c>
      <c r="N124" s="38" t="s">
        <v>1076</v>
      </c>
    </row>
    <row r="125" spans="1:14" ht="120">
      <c r="A125" s="45" t="s">
        <v>100</v>
      </c>
      <c r="B125" s="45">
        <v>114</v>
      </c>
      <c r="C125" s="60" t="s">
        <v>1343</v>
      </c>
      <c r="D125" s="51" t="s">
        <v>1234</v>
      </c>
      <c r="E125" s="60" t="s">
        <v>1344</v>
      </c>
      <c r="F125" s="60" t="s">
        <v>408</v>
      </c>
      <c r="G125" s="60">
        <v>2</v>
      </c>
      <c r="H125" s="61">
        <v>7</v>
      </c>
      <c r="I125" s="51">
        <f>SUM(G125:H125)</f>
        <v>9</v>
      </c>
      <c r="J125" s="61"/>
      <c r="K125" s="61"/>
      <c r="L125" s="38"/>
      <c r="M125" s="176" t="s">
        <v>573</v>
      </c>
      <c r="N125" s="60" t="s">
        <v>1345</v>
      </c>
    </row>
    <row r="126" spans="1:14" ht="75">
      <c r="A126" s="45" t="s">
        <v>100</v>
      </c>
      <c r="B126" s="45">
        <v>115</v>
      </c>
      <c r="C126" s="140" t="s">
        <v>1799</v>
      </c>
      <c r="D126" s="51" t="s">
        <v>1731</v>
      </c>
      <c r="E126" s="45" t="s">
        <v>1800</v>
      </c>
      <c r="F126" s="126" t="s">
        <v>637</v>
      </c>
      <c r="G126" s="45">
        <v>5</v>
      </c>
      <c r="H126" s="51">
        <v>4</v>
      </c>
      <c r="I126" s="51">
        <f>SUM(G126:H126)</f>
        <v>9</v>
      </c>
      <c r="J126" s="51"/>
      <c r="K126" s="51"/>
      <c r="L126" s="51"/>
      <c r="M126" s="176" t="s">
        <v>573</v>
      </c>
      <c r="N126" s="45" t="s">
        <v>1734</v>
      </c>
    </row>
    <row r="127" spans="1:14" ht="90">
      <c r="A127" s="45" t="s">
        <v>100</v>
      </c>
      <c r="B127" s="45">
        <v>116</v>
      </c>
      <c r="C127" s="45" t="s">
        <v>2110</v>
      </c>
      <c r="D127" s="51" t="s">
        <v>1860</v>
      </c>
      <c r="E127" s="51" t="s">
        <v>2175</v>
      </c>
      <c r="F127" s="51">
        <v>7</v>
      </c>
      <c r="G127" s="51">
        <v>3</v>
      </c>
      <c r="H127" s="51">
        <v>6</v>
      </c>
      <c r="I127" s="45">
        <v>9</v>
      </c>
      <c r="J127" s="51"/>
      <c r="K127" s="51"/>
      <c r="L127" s="51"/>
      <c r="M127" s="176" t="s">
        <v>573</v>
      </c>
      <c r="N127" s="51" t="s">
        <v>1884</v>
      </c>
    </row>
    <row r="128" spans="1:14" ht="90">
      <c r="A128" s="45" t="s">
        <v>100</v>
      </c>
      <c r="B128" s="45">
        <v>117</v>
      </c>
      <c r="C128" s="45" t="s">
        <v>2113</v>
      </c>
      <c r="D128" s="51" t="s">
        <v>1860</v>
      </c>
      <c r="E128" s="51" t="s">
        <v>2178</v>
      </c>
      <c r="F128" s="45">
        <v>7</v>
      </c>
      <c r="G128" s="51">
        <v>3</v>
      </c>
      <c r="H128" s="51">
        <v>6</v>
      </c>
      <c r="I128" s="45">
        <v>9</v>
      </c>
      <c r="J128" s="51"/>
      <c r="K128" s="51"/>
      <c r="L128" s="51"/>
      <c r="M128" s="176" t="s">
        <v>573</v>
      </c>
      <c r="N128" s="51" t="s">
        <v>1884</v>
      </c>
    </row>
    <row r="129" spans="1:14" ht="90">
      <c r="A129" s="45" t="s">
        <v>100</v>
      </c>
      <c r="B129" s="45">
        <v>118</v>
      </c>
      <c r="C129" s="60" t="s">
        <v>2138</v>
      </c>
      <c r="D129" s="51" t="s">
        <v>1860</v>
      </c>
      <c r="E129" s="51" t="s">
        <v>2203</v>
      </c>
      <c r="F129" s="60" t="s">
        <v>2224</v>
      </c>
      <c r="G129" s="60">
        <v>7</v>
      </c>
      <c r="H129" s="61">
        <v>2</v>
      </c>
      <c r="I129" s="51">
        <v>9</v>
      </c>
      <c r="J129" s="51"/>
      <c r="K129" s="51"/>
      <c r="L129" s="51"/>
      <c r="M129" s="176" t="s">
        <v>573</v>
      </c>
      <c r="N129" s="109" t="s">
        <v>2225</v>
      </c>
    </row>
    <row r="130" spans="1:14" ht="90">
      <c r="A130" s="45" t="s">
        <v>100</v>
      </c>
      <c r="B130" s="45">
        <v>119</v>
      </c>
      <c r="C130" s="60" t="s">
        <v>2141</v>
      </c>
      <c r="D130" s="51" t="s">
        <v>1860</v>
      </c>
      <c r="E130" s="51" t="s">
        <v>2206</v>
      </c>
      <c r="F130" s="60" t="s">
        <v>2224</v>
      </c>
      <c r="G130" s="60">
        <v>9</v>
      </c>
      <c r="H130" s="61">
        <v>0</v>
      </c>
      <c r="I130" s="51">
        <v>9</v>
      </c>
      <c r="J130" s="51"/>
      <c r="K130" s="51"/>
      <c r="L130" s="51"/>
      <c r="M130" s="176" t="s">
        <v>573</v>
      </c>
      <c r="N130" s="109" t="s">
        <v>2225</v>
      </c>
    </row>
    <row r="131" spans="1:14" ht="90">
      <c r="A131" s="45" t="s">
        <v>100</v>
      </c>
      <c r="B131" s="45">
        <v>120</v>
      </c>
      <c r="C131" s="60" t="s">
        <v>2154</v>
      </c>
      <c r="D131" s="51" t="s">
        <v>1860</v>
      </c>
      <c r="E131" s="51" t="s">
        <v>2219</v>
      </c>
      <c r="F131" s="60" t="s">
        <v>2224</v>
      </c>
      <c r="G131" s="60">
        <v>3</v>
      </c>
      <c r="H131" s="61">
        <v>6</v>
      </c>
      <c r="I131" s="51">
        <v>9</v>
      </c>
      <c r="J131" s="51"/>
      <c r="K131" s="51"/>
      <c r="L131" s="51"/>
      <c r="M131" s="176" t="s">
        <v>573</v>
      </c>
      <c r="N131" s="109" t="s">
        <v>2225</v>
      </c>
    </row>
    <row r="132" spans="1:14" ht="90">
      <c r="A132" s="45" t="s">
        <v>100</v>
      </c>
      <c r="B132" s="45">
        <v>121</v>
      </c>
      <c r="C132" s="60" t="s">
        <v>2157</v>
      </c>
      <c r="D132" s="51" t="s">
        <v>1860</v>
      </c>
      <c r="E132" s="51" t="s">
        <v>2222</v>
      </c>
      <c r="F132" s="60" t="s">
        <v>2224</v>
      </c>
      <c r="G132" s="60">
        <v>7</v>
      </c>
      <c r="H132" s="61">
        <v>2</v>
      </c>
      <c r="I132" s="51">
        <v>9</v>
      </c>
      <c r="J132" s="51"/>
      <c r="K132" s="51"/>
      <c r="L132" s="51"/>
      <c r="M132" s="176" t="s">
        <v>573</v>
      </c>
      <c r="N132" s="109" t="s">
        <v>2225</v>
      </c>
    </row>
    <row r="133" spans="1:14" ht="60">
      <c r="A133" s="45" t="s">
        <v>100</v>
      </c>
      <c r="B133" s="45">
        <v>122</v>
      </c>
      <c r="C133" s="44" t="s">
        <v>2571</v>
      </c>
      <c r="D133" s="51" t="s">
        <v>912</v>
      </c>
      <c r="E133" s="45" t="s">
        <v>710</v>
      </c>
      <c r="F133" s="45">
        <v>7</v>
      </c>
      <c r="G133" s="45">
        <v>6</v>
      </c>
      <c r="H133" s="51">
        <v>3</v>
      </c>
      <c r="I133" s="51">
        <v>9</v>
      </c>
      <c r="J133" s="45"/>
      <c r="K133" s="45"/>
      <c r="L133" s="45"/>
      <c r="M133" s="176" t="s">
        <v>573</v>
      </c>
      <c r="N133" s="45" t="s">
        <v>795</v>
      </c>
    </row>
    <row r="134" spans="1:14" ht="60">
      <c r="A134" s="45" t="s">
        <v>100</v>
      </c>
      <c r="B134" s="45">
        <v>123</v>
      </c>
      <c r="C134" s="72" t="s">
        <v>2574</v>
      </c>
      <c r="D134" s="51" t="s">
        <v>912</v>
      </c>
      <c r="E134" s="45" t="s">
        <v>716</v>
      </c>
      <c r="F134" s="45">
        <v>7</v>
      </c>
      <c r="G134" s="45">
        <v>4</v>
      </c>
      <c r="H134" s="51">
        <v>5</v>
      </c>
      <c r="I134" s="51">
        <v>9</v>
      </c>
      <c r="J134" s="45"/>
      <c r="K134" s="45"/>
      <c r="L134" s="45"/>
      <c r="M134" s="176" t="s">
        <v>573</v>
      </c>
      <c r="N134" s="45" t="s">
        <v>2554</v>
      </c>
    </row>
    <row r="135" spans="1:14" ht="60">
      <c r="A135" s="45" t="s">
        <v>100</v>
      </c>
      <c r="B135" s="45">
        <v>124</v>
      </c>
      <c r="C135" s="72" t="s">
        <v>2578</v>
      </c>
      <c r="D135" s="51" t="s">
        <v>912</v>
      </c>
      <c r="E135" s="45" t="s">
        <v>736</v>
      </c>
      <c r="F135" s="45">
        <v>7</v>
      </c>
      <c r="G135" s="45">
        <v>5</v>
      </c>
      <c r="H135" s="51">
        <v>4</v>
      </c>
      <c r="I135" s="51">
        <v>9</v>
      </c>
      <c r="J135" s="45"/>
      <c r="K135" s="45"/>
      <c r="L135" s="45"/>
      <c r="M135" s="176" t="s">
        <v>573</v>
      </c>
      <c r="N135" s="45" t="s">
        <v>2554</v>
      </c>
    </row>
    <row r="136" spans="1:14" ht="60">
      <c r="A136" s="45" t="s">
        <v>100</v>
      </c>
      <c r="B136" s="45">
        <v>125</v>
      </c>
      <c r="C136" s="72" t="s">
        <v>2579</v>
      </c>
      <c r="D136" s="51" t="s">
        <v>912</v>
      </c>
      <c r="E136" s="45" t="s">
        <v>738</v>
      </c>
      <c r="F136" s="45">
        <v>7</v>
      </c>
      <c r="G136" s="45">
        <v>6</v>
      </c>
      <c r="H136" s="51">
        <v>3</v>
      </c>
      <c r="I136" s="51">
        <v>9</v>
      </c>
      <c r="J136" s="45"/>
      <c r="K136" s="45"/>
      <c r="L136" s="45"/>
      <c r="M136" s="176" t="s">
        <v>573</v>
      </c>
      <c r="N136" s="45" t="s">
        <v>2554</v>
      </c>
    </row>
    <row r="137" spans="1:14" ht="60">
      <c r="A137" s="45" t="s">
        <v>100</v>
      </c>
      <c r="B137" s="45">
        <v>126</v>
      </c>
      <c r="C137" s="72" t="s">
        <v>2581</v>
      </c>
      <c r="D137" s="51" t="s">
        <v>912</v>
      </c>
      <c r="E137" s="45" t="s">
        <v>742</v>
      </c>
      <c r="F137" s="45">
        <v>7</v>
      </c>
      <c r="G137" s="45">
        <v>6</v>
      </c>
      <c r="H137" s="51">
        <v>3</v>
      </c>
      <c r="I137" s="51">
        <v>9</v>
      </c>
      <c r="J137" s="45"/>
      <c r="K137" s="45"/>
      <c r="L137" s="45"/>
      <c r="M137" s="176" t="s">
        <v>573</v>
      </c>
      <c r="N137" s="45" t="s">
        <v>2554</v>
      </c>
    </row>
    <row r="138" spans="1:14" ht="60">
      <c r="A138" s="45" t="s">
        <v>100</v>
      </c>
      <c r="B138" s="45">
        <v>127</v>
      </c>
      <c r="C138" s="72" t="s">
        <v>2583</v>
      </c>
      <c r="D138" s="51" t="s">
        <v>912</v>
      </c>
      <c r="E138" s="45"/>
      <c r="F138" s="45">
        <v>7</v>
      </c>
      <c r="G138" s="45">
        <v>5</v>
      </c>
      <c r="H138" s="51">
        <v>4</v>
      </c>
      <c r="I138" s="51">
        <v>9</v>
      </c>
      <c r="J138" s="45"/>
      <c r="K138" s="45"/>
      <c r="L138" s="45"/>
      <c r="M138" s="176" t="s">
        <v>573</v>
      </c>
      <c r="N138" s="45" t="s">
        <v>2554</v>
      </c>
    </row>
    <row r="139" spans="1:14" ht="60">
      <c r="A139" s="45" t="s">
        <v>100</v>
      </c>
      <c r="B139" s="45">
        <v>128</v>
      </c>
      <c r="C139" s="43" t="s">
        <v>2587</v>
      </c>
      <c r="D139" s="51" t="s">
        <v>912</v>
      </c>
      <c r="E139" s="45"/>
      <c r="F139" s="45">
        <v>7</v>
      </c>
      <c r="G139" s="45">
        <v>6</v>
      </c>
      <c r="H139" s="51">
        <v>3</v>
      </c>
      <c r="I139" s="51">
        <v>9</v>
      </c>
      <c r="J139" s="45"/>
      <c r="K139" s="45"/>
      <c r="L139" s="45"/>
      <c r="M139" s="176" t="s">
        <v>573</v>
      </c>
      <c r="N139" s="45" t="s">
        <v>2554</v>
      </c>
    </row>
    <row r="140" spans="1:14" ht="60">
      <c r="A140" s="45" t="s">
        <v>100</v>
      </c>
      <c r="B140" s="45">
        <v>129</v>
      </c>
      <c r="C140" s="43" t="s">
        <v>2589</v>
      </c>
      <c r="D140" s="51" t="s">
        <v>912</v>
      </c>
      <c r="E140" s="45"/>
      <c r="F140" s="45">
        <v>7</v>
      </c>
      <c r="G140" s="45">
        <v>5</v>
      </c>
      <c r="H140" s="51">
        <v>4</v>
      </c>
      <c r="I140" s="51">
        <v>9</v>
      </c>
      <c r="J140" s="45"/>
      <c r="K140" s="45"/>
      <c r="L140" s="45"/>
      <c r="M140" s="176" t="s">
        <v>573</v>
      </c>
      <c r="N140" s="45" t="s">
        <v>2554</v>
      </c>
    </row>
    <row r="141" spans="1:14" ht="60">
      <c r="A141" s="45" t="s">
        <v>100</v>
      </c>
      <c r="B141" s="45">
        <v>130</v>
      </c>
      <c r="C141" s="43" t="s">
        <v>2591</v>
      </c>
      <c r="D141" s="51" t="s">
        <v>912</v>
      </c>
      <c r="E141" s="45"/>
      <c r="F141" s="45">
        <v>7</v>
      </c>
      <c r="G141" s="45">
        <v>6</v>
      </c>
      <c r="H141" s="51">
        <v>3</v>
      </c>
      <c r="I141" s="51">
        <v>9</v>
      </c>
      <c r="J141" s="45"/>
      <c r="K141" s="45"/>
      <c r="L141" s="45"/>
      <c r="M141" s="176" t="s">
        <v>573</v>
      </c>
      <c r="N141" s="45" t="s">
        <v>2554</v>
      </c>
    </row>
    <row r="142" spans="1:14" ht="60">
      <c r="A142" s="45" t="s">
        <v>100</v>
      </c>
      <c r="B142" s="45">
        <v>131</v>
      </c>
      <c r="C142" s="43" t="s">
        <v>2592</v>
      </c>
      <c r="D142" s="51" t="s">
        <v>912</v>
      </c>
      <c r="E142" s="45"/>
      <c r="F142" s="45">
        <v>7</v>
      </c>
      <c r="G142" s="45">
        <v>4</v>
      </c>
      <c r="H142" s="51">
        <v>5</v>
      </c>
      <c r="I142" s="51">
        <v>9</v>
      </c>
      <c r="J142" s="45"/>
      <c r="K142" s="45"/>
      <c r="L142" s="45"/>
      <c r="M142" s="176" t="s">
        <v>573</v>
      </c>
      <c r="N142" s="45" t="s">
        <v>2554</v>
      </c>
    </row>
    <row r="143" spans="1:14" ht="120">
      <c r="A143" s="45" t="s">
        <v>100</v>
      </c>
      <c r="B143" s="45">
        <v>132</v>
      </c>
      <c r="C143" s="60" t="s">
        <v>1346</v>
      </c>
      <c r="D143" s="51" t="s">
        <v>1234</v>
      </c>
      <c r="E143" s="60" t="s">
        <v>1347</v>
      </c>
      <c r="F143" s="60" t="s">
        <v>418</v>
      </c>
      <c r="G143" s="60">
        <v>5</v>
      </c>
      <c r="H143" s="61">
        <v>3.5</v>
      </c>
      <c r="I143" s="51">
        <f>SUM(G143:H143)</f>
        <v>8.5</v>
      </c>
      <c r="J143" s="61"/>
      <c r="K143" s="61"/>
      <c r="L143" s="38"/>
      <c r="M143" s="176" t="s">
        <v>573</v>
      </c>
      <c r="N143" s="60" t="s">
        <v>1239</v>
      </c>
    </row>
    <row r="144" spans="1:14" ht="90">
      <c r="A144" s="45" t="s">
        <v>100</v>
      </c>
      <c r="B144" s="45">
        <v>133</v>
      </c>
      <c r="C144" s="60" t="s">
        <v>2146</v>
      </c>
      <c r="D144" s="51" t="s">
        <v>1860</v>
      </c>
      <c r="E144" s="51" t="s">
        <v>2211</v>
      </c>
      <c r="F144" s="60" t="s">
        <v>2224</v>
      </c>
      <c r="G144" s="60">
        <v>2</v>
      </c>
      <c r="H144" s="61">
        <v>6</v>
      </c>
      <c r="I144" s="51">
        <v>8</v>
      </c>
      <c r="J144" s="51"/>
      <c r="K144" s="51"/>
      <c r="L144" s="51"/>
      <c r="M144" s="176" t="s">
        <v>573</v>
      </c>
      <c r="N144" s="109" t="s">
        <v>2225</v>
      </c>
    </row>
    <row r="145" spans="1:14" ht="90">
      <c r="A145" s="45" t="s">
        <v>100</v>
      </c>
      <c r="B145" s="45">
        <v>134</v>
      </c>
      <c r="C145" s="60" t="s">
        <v>2153</v>
      </c>
      <c r="D145" s="51" t="s">
        <v>1860</v>
      </c>
      <c r="E145" s="51" t="s">
        <v>2218</v>
      </c>
      <c r="F145" s="60" t="s">
        <v>2224</v>
      </c>
      <c r="G145" s="60">
        <v>8</v>
      </c>
      <c r="H145" s="61">
        <v>0</v>
      </c>
      <c r="I145" s="51">
        <v>8</v>
      </c>
      <c r="J145" s="51"/>
      <c r="K145" s="51"/>
      <c r="L145" s="51"/>
      <c r="M145" s="176" t="s">
        <v>573</v>
      </c>
      <c r="N145" s="109" t="s">
        <v>2225</v>
      </c>
    </row>
    <row r="146" spans="1:14" ht="60">
      <c r="A146" s="45" t="s">
        <v>100</v>
      </c>
      <c r="B146" s="45">
        <v>135</v>
      </c>
      <c r="C146" s="44" t="s">
        <v>2561</v>
      </c>
      <c r="D146" s="51" t="s">
        <v>912</v>
      </c>
      <c r="E146" s="45" t="s">
        <v>690</v>
      </c>
      <c r="F146" s="45">
        <v>7</v>
      </c>
      <c r="G146" s="45">
        <v>6</v>
      </c>
      <c r="H146" s="51">
        <v>2</v>
      </c>
      <c r="I146" s="51">
        <v>8</v>
      </c>
      <c r="J146" s="45"/>
      <c r="K146" s="45"/>
      <c r="L146" s="45"/>
      <c r="M146" s="176" t="s">
        <v>573</v>
      </c>
      <c r="N146" s="45" t="s">
        <v>795</v>
      </c>
    </row>
    <row r="147" spans="1:14" ht="60">
      <c r="A147" s="45" t="s">
        <v>100</v>
      </c>
      <c r="B147" s="45">
        <v>136</v>
      </c>
      <c r="C147" s="44" t="s">
        <v>2569</v>
      </c>
      <c r="D147" s="51" t="s">
        <v>912</v>
      </c>
      <c r="E147" s="45" t="s">
        <v>706</v>
      </c>
      <c r="F147" s="45">
        <v>7</v>
      </c>
      <c r="G147" s="45">
        <v>6</v>
      </c>
      <c r="H147" s="51">
        <v>2</v>
      </c>
      <c r="I147" s="51">
        <v>8</v>
      </c>
      <c r="J147" s="45"/>
      <c r="K147" s="45"/>
      <c r="L147" s="45"/>
      <c r="M147" s="176" t="s">
        <v>573</v>
      </c>
      <c r="N147" s="45" t="s">
        <v>795</v>
      </c>
    </row>
    <row r="148" spans="1:14" ht="60">
      <c r="A148" s="45" t="s">
        <v>100</v>
      </c>
      <c r="B148" s="45">
        <v>137</v>
      </c>
      <c r="C148" s="43" t="s">
        <v>2572</v>
      </c>
      <c r="D148" s="51" t="s">
        <v>912</v>
      </c>
      <c r="E148" s="45" t="s">
        <v>712</v>
      </c>
      <c r="F148" s="45">
        <v>7</v>
      </c>
      <c r="G148" s="45">
        <v>4</v>
      </c>
      <c r="H148" s="51">
        <v>4</v>
      </c>
      <c r="I148" s="51">
        <v>8</v>
      </c>
      <c r="J148" s="45"/>
      <c r="K148" s="45"/>
      <c r="L148" s="45"/>
      <c r="M148" s="176" t="s">
        <v>573</v>
      </c>
      <c r="N148" s="45" t="s">
        <v>2554</v>
      </c>
    </row>
    <row r="149" spans="1:14" ht="60">
      <c r="A149" s="45" t="s">
        <v>100</v>
      </c>
      <c r="B149" s="45">
        <v>138</v>
      </c>
      <c r="C149" s="72" t="s">
        <v>2577</v>
      </c>
      <c r="D149" s="51" t="s">
        <v>912</v>
      </c>
      <c r="E149" s="45" t="s">
        <v>734</v>
      </c>
      <c r="F149" s="45">
        <v>7</v>
      </c>
      <c r="G149" s="45">
        <v>5</v>
      </c>
      <c r="H149" s="51">
        <v>3</v>
      </c>
      <c r="I149" s="51">
        <v>8</v>
      </c>
      <c r="J149" s="45"/>
      <c r="K149" s="45"/>
      <c r="L149" s="45"/>
      <c r="M149" s="176" t="s">
        <v>573</v>
      </c>
      <c r="N149" s="45" t="s">
        <v>2554</v>
      </c>
    </row>
    <row r="150" spans="1:14" ht="60">
      <c r="A150" s="45" t="s">
        <v>100</v>
      </c>
      <c r="B150" s="45">
        <v>139</v>
      </c>
      <c r="C150" s="72" t="s">
        <v>2580</v>
      </c>
      <c r="D150" s="51" t="s">
        <v>912</v>
      </c>
      <c r="E150" s="45" t="s">
        <v>740</v>
      </c>
      <c r="F150" s="45">
        <v>7</v>
      </c>
      <c r="G150" s="45">
        <v>6</v>
      </c>
      <c r="H150" s="51">
        <v>2</v>
      </c>
      <c r="I150" s="51">
        <v>8</v>
      </c>
      <c r="J150" s="45"/>
      <c r="K150" s="45"/>
      <c r="L150" s="45"/>
      <c r="M150" s="176" t="s">
        <v>573</v>
      </c>
      <c r="N150" s="45" t="s">
        <v>2554</v>
      </c>
    </row>
    <row r="151" spans="1:14" ht="60">
      <c r="A151" s="45" t="s">
        <v>100</v>
      </c>
      <c r="B151" s="45">
        <v>140</v>
      </c>
      <c r="C151" s="43" t="s">
        <v>2594</v>
      </c>
      <c r="D151" s="51" t="s">
        <v>912</v>
      </c>
      <c r="E151" s="45"/>
      <c r="F151" s="45">
        <v>7</v>
      </c>
      <c r="G151" s="45">
        <v>4</v>
      </c>
      <c r="H151" s="51">
        <v>4</v>
      </c>
      <c r="I151" s="51">
        <v>8</v>
      </c>
      <c r="J151" s="45"/>
      <c r="K151" s="45"/>
      <c r="L151" s="45"/>
      <c r="M151" s="176" t="s">
        <v>573</v>
      </c>
      <c r="N151" s="45" t="s">
        <v>2554</v>
      </c>
    </row>
    <row r="152" spans="1:14" ht="60">
      <c r="A152" s="45" t="s">
        <v>100</v>
      </c>
      <c r="B152" s="45">
        <v>141</v>
      </c>
      <c r="C152" s="44" t="s">
        <v>2598</v>
      </c>
      <c r="D152" s="51" t="s">
        <v>912</v>
      </c>
      <c r="E152" s="45"/>
      <c r="F152" s="45">
        <v>7</v>
      </c>
      <c r="G152" s="45">
        <v>6</v>
      </c>
      <c r="H152" s="51">
        <v>2</v>
      </c>
      <c r="I152" s="51">
        <v>8</v>
      </c>
      <c r="J152" s="45"/>
      <c r="K152" s="45"/>
      <c r="L152" s="45"/>
      <c r="M152" s="176" t="s">
        <v>573</v>
      </c>
      <c r="N152" s="45" t="s">
        <v>795</v>
      </c>
    </row>
    <row r="153" spans="1:14" ht="120">
      <c r="A153" s="45" t="s">
        <v>100</v>
      </c>
      <c r="B153" s="45">
        <v>142</v>
      </c>
      <c r="C153" s="44" t="s">
        <v>2708</v>
      </c>
      <c r="D153" s="45" t="s">
        <v>2600</v>
      </c>
      <c r="E153" s="44" t="s">
        <v>2709</v>
      </c>
      <c r="F153" s="44" t="s">
        <v>408</v>
      </c>
      <c r="G153" s="44">
        <v>2</v>
      </c>
      <c r="H153" s="44">
        <v>6</v>
      </c>
      <c r="I153" s="44">
        <v>8</v>
      </c>
      <c r="J153" s="69"/>
      <c r="K153" s="69"/>
      <c r="L153" s="69"/>
      <c r="M153" s="176" t="s">
        <v>573</v>
      </c>
      <c r="N153" s="44" t="s">
        <v>2623</v>
      </c>
    </row>
    <row r="154" spans="1:14" ht="120">
      <c r="A154" s="45" t="s">
        <v>100</v>
      </c>
      <c r="B154" s="45">
        <v>143</v>
      </c>
      <c r="C154" s="60" t="s">
        <v>1348</v>
      </c>
      <c r="D154" s="51" t="s">
        <v>1234</v>
      </c>
      <c r="E154" s="60" t="s">
        <v>1349</v>
      </c>
      <c r="F154" s="60" t="s">
        <v>408</v>
      </c>
      <c r="G154" s="60">
        <v>2</v>
      </c>
      <c r="H154" s="61">
        <v>5.5</v>
      </c>
      <c r="I154" s="51">
        <f>SUM(G154:H154)</f>
        <v>7.5</v>
      </c>
      <c r="J154" s="61"/>
      <c r="K154" s="61"/>
      <c r="L154" s="38"/>
      <c r="M154" s="176" t="s">
        <v>573</v>
      </c>
      <c r="N154" s="60" t="s">
        <v>1252</v>
      </c>
    </row>
    <row r="155" spans="1:14" ht="120">
      <c r="A155" s="45" t="s">
        <v>100</v>
      </c>
      <c r="B155" s="45">
        <v>144</v>
      </c>
      <c r="C155" s="60" t="s">
        <v>1350</v>
      </c>
      <c r="D155" s="51" t="s">
        <v>1234</v>
      </c>
      <c r="E155" s="60" t="s">
        <v>1351</v>
      </c>
      <c r="F155" s="60" t="s">
        <v>408</v>
      </c>
      <c r="G155" s="60">
        <v>2</v>
      </c>
      <c r="H155" s="149">
        <v>5.5</v>
      </c>
      <c r="I155" s="51">
        <f>SUM(G155:H155)</f>
        <v>7.5</v>
      </c>
      <c r="J155" s="61"/>
      <c r="K155" s="61"/>
      <c r="L155" s="61"/>
      <c r="M155" s="176" t="s">
        <v>573</v>
      </c>
      <c r="N155" s="60" t="s">
        <v>1252</v>
      </c>
    </row>
    <row r="156" spans="1:14" ht="90">
      <c r="A156" s="45" t="s">
        <v>100</v>
      </c>
      <c r="B156" s="45">
        <v>145</v>
      </c>
      <c r="C156" s="45" t="s">
        <v>1514</v>
      </c>
      <c r="D156" s="45" t="s">
        <v>1371</v>
      </c>
      <c r="E156" s="45" t="s">
        <v>1515</v>
      </c>
      <c r="F156" s="45" t="s">
        <v>1489</v>
      </c>
      <c r="G156" s="45">
        <v>7</v>
      </c>
      <c r="H156" s="45">
        <v>0</v>
      </c>
      <c r="I156" s="45">
        <f>SUM(G156:H156)</f>
        <v>7</v>
      </c>
      <c r="J156" s="45"/>
      <c r="K156" s="45"/>
      <c r="L156" s="51"/>
      <c r="M156" s="176" t="s">
        <v>573</v>
      </c>
      <c r="N156" s="45" t="s">
        <v>1490</v>
      </c>
    </row>
    <row r="157" spans="1:14" ht="90">
      <c r="A157" s="45" t="s">
        <v>100</v>
      </c>
      <c r="B157" s="45">
        <v>146</v>
      </c>
      <c r="C157" s="72" t="s">
        <v>1516</v>
      </c>
      <c r="D157" s="42" t="s">
        <v>1371</v>
      </c>
      <c r="E157" s="72" t="s">
        <v>1517</v>
      </c>
      <c r="F157" s="72" t="s">
        <v>1499</v>
      </c>
      <c r="G157" s="45">
        <v>0</v>
      </c>
      <c r="H157" s="51">
        <v>7</v>
      </c>
      <c r="I157" s="44">
        <v>7</v>
      </c>
      <c r="J157" s="51"/>
      <c r="K157" s="51"/>
      <c r="L157" s="51"/>
      <c r="M157" s="176" t="s">
        <v>573</v>
      </c>
      <c r="N157" s="45" t="s">
        <v>1374</v>
      </c>
    </row>
    <row r="158" spans="1:14" ht="75">
      <c r="A158" s="45" t="s">
        <v>100</v>
      </c>
      <c r="B158" s="45">
        <v>147</v>
      </c>
      <c r="C158" s="140" t="s">
        <v>1801</v>
      </c>
      <c r="D158" s="51" t="s">
        <v>1731</v>
      </c>
      <c r="E158" s="45" t="s">
        <v>1802</v>
      </c>
      <c r="F158" s="126" t="s">
        <v>1097</v>
      </c>
      <c r="G158" s="51">
        <v>2</v>
      </c>
      <c r="H158" s="51">
        <v>5</v>
      </c>
      <c r="I158" s="51">
        <f>SUM(G158:H158)</f>
        <v>7</v>
      </c>
      <c r="J158" s="51"/>
      <c r="K158" s="51"/>
      <c r="L158" s="51"/>
      <c r="M158" s="176" t="s">
        <v>573</v>
      </c>
      <c r="N158" s="45" t="s">
        <v>1734</v>
      </c>
    </row>
    <row r="159" spans="1:14" ht="90">
      <c r="A159" s="45" t="s">
        <v>100</v>
      </c>
      <c r="B159" s="45">
        <v>148</v>
      </c>
      <c r="C159" s="45" t="s">
        <v>2106</v>
      </c>
      <c r="D159" s="51" t="s">
        <v>1860</v>
      </c>
      <c r="E159" s="51" t="s">
        <v>2171</v>
      </c>
      <c r="F159" s="45">
        <v>7</v>
      </c>
      <c r="G159" s="51">
        <v>7</v>
      </c>
      <c r="H159" s="51">
        <v>0</v>
      </c>
      <c r="I159" s="45">
        <v>7</v>
      </c>
      <c r="J159" s="51"/>
      <c r="K159" s="51"/>
      <c r="L159" s="51"/>
      <c r="M159" s="176" t="s">
        <v>573</v>
      </c>
      <c r="N159" s="51" t="s">
        <v>1884</v>
      </c>
    </row>
    <row r="160" spans="1:14" ht="60">
      <c r="A160" s="45" t="s">
        <v>100</v>
      </c>
      <c r="B160" s="45">
        <v>149</v>
      </c>
      <c r="C160" s="44" t="s">
        <v>2555</v>
      </c>
      <c r="D160" s="51" t="s">
        <v>912</v>
      </c>
      <c r="E160" s="45" t="s">
        <v>665</v>
      </c>
      <c r="F160" s="45">
        <v>7</v>
      </c>
      <c r="G160" s="45">
        <v>5</v>
      </c>
      <c r="H160" s="51">
        <v>2</v>
      </c>
      <c r="I160" s="51">
        <v>7</v>
      </c>
      <c r="J160" s="45"/>
      <c r="K160" s="45"/>
      <c r="L160" s="45"/>
      <c r="M160" s="176" t="s">
        <v>573</v>
      </c>
      <c r="N160" s="45" t="s">
        <v>2554</v>
      </c>
    </row>
    <row r="161" spans="1:14" ht="60">
      <c r="A161" s="45" t="s">
        <v>100</v>
      </c>
      <c r="B161" s="45">
        <v>150</v>
      </c>
      <c r="C161" s="72" t="s">
        <v>2566</v>
      </c>
      <c r="D161" s="51" t="s">
        <v>912</v>
      </c>
      <c r="E161" s="45" t="s">
        <v>700</v>
      </c>
      <c r="F161" s="45">
        <v>7</v>
      </c>
      <c r="G161" s="45">
        <v>4</v>
      </c>
      <c r="H161" s="51">
        <v>3</v>
      </c>
      <c r="I161" s="51">
        <v>7</v>
      </c>
      <c r="J161" s="45"/>
      <c r="K161" s="45"/>
      <c r="L161" s="45"/>
      <c r="M161" s="176" t="s">
        <v>573</v>
      </c>
      <c r="N161" s="45" t="s">
        <v>795</v>
      </c>
    </row>
    <row r="162" spans="1:14" ht="60">
      <c r="A162" s="45" t="s">
        <v>100</v>
      </c>
      <c r="B162" s="45">
        <v>151</v>
      </c>
      <c r="C162" s="44" t="s">
        <v>2570</v>
      </c>
      <c r="D162" s="51" t="s">
        <v>912</v>
      </c>
      <c r="E162" s="45" t="s">
        <v>708</v>
      </c>
      <c r="F162" s="45">
        <v>7</v>
      </c>
      <c r="G162" s="45">
        <v>5</v>
      </c>
      <c r="H162" s="51">
        <v>2</v>
      </c>
      <c r="I162" s="51">
        <v>7</v>
      </c>
      <c r="J162" s="45"/>
      <c r="K162" s="45"/>
      <c r="L162" s="45"/>
      <c r="M162" s="176" t="s">
        <v>573</v>
      </c>
      <c r="N162" s="45" t="s">
        <v>795</v>
      </c>
    </row>
    <row r="163" spans="1:14" ht="60">
      <c r="A163" s="45" t="s">
        <v>100</v>
      </c>
      <c r="B163" s="45">
        <v>152</v>
      </c>
      <c r="C163" s="72" t="s">
        <v>2576</v>
      </c>
      <c r="D163" s="51" t="s">
        <v>912</v>
      </c>
      <c r="E163" s="45" t="s">
        <v>732</v>
      </c>
      <c r="F163" s="45">
        <v>7</v>
      </c>
      <c r="G163" s="45">
        <v>4</v>
      </c>
      <c r="H163" s="51">
        <v>3</v>
      </c>
      <c r="I163" s="51">
        <v>7</v>
      </c>
      <c r="J163" s="45"/>
      <c r="K163" s="45"/>
      <c r="L163" s="45"/>
      <c r="M163" s="176" t="s">
        <v>573</v>
      </c>
      <c r="N163" s="45" t="s">
        <v>2554</v>
      </c>
    </row>
    <row r="164" spans="1:14" ht="60">
      <c r="A164" s="45" t="s">
        <v>100</v>
      </c>
      <c r="B164" s="45">
        <v>153</v>
      </c>
      <c r="C164" s="43" t="s">
        <v>2593</v>
      </c>
      <c r="D164" s="51" t="s">
        <v>912</v>
      </c>
      <c r="E164" s="45"/>
      <c r="F164" s="45">
        <v>7</v>
      </c>
      <c r="G164" s="45">
        <v>4</v>
      </c>
      <c r="H164" s="51">
        <v>3</v>
      </c>
      <c r="I164" s="51">
        <v>7</v>
      </c>
      <c r="J164" s="45"/>
      <c r="K164" s="45"/>
      <c r="L164" s="45"/>
      <c r="M164" s="176" t="s">
        <v>573</v>
      </c>
      <c r="N164" s="45" t="s">
        <v>2554</v>
      </c>
    </row>
    <row r="165" spans="1:14" ht="120">
      <c r="A165" s="45" t="s">
        <v>100</v>
      </c>
      <c r="B165" s="45">
        <v>154</v>
      </c>
      <c r="C165" s="44" t="s">
        <v>2694</v>
      </c>
      <c r="D165" s="45" t="s">
        <v>2600</v>
      </c>
      <c r="E165" s="44" t="s">
        <v>2695</v>
      </c>
      <c r="F165" s="44" t="s">
        <v>418</v>
      </c>
      <c r="G165" s="44">
        <v>2</v>
      </c>
      <c r="H165" s="44">
        <v>5</v>
      </c>
      <c r="I165" s="44">
        <v>7</v>
      </c>
      <c r="J165" s="69"/>
      <c r="K165" s="69"/>
      <c r="L165" s="69"/>
      <c r="M165" s="176" t="s">
        <v>573</v>
      </c>
      <c r="N165" s="44" t="s">
        <v>2623</v>
      </c>
    </row>
    <row r="166" spans="1:14" ht="89.25">
      <c r="A166" s="4" t="s">
        <v>2833</v>
      </c>
      <c r="B166" s="45">
        <v>155</v>
      </c>
      <c r="C166" s="4" t="s">
        <v>2876</v>
      </c>
      <c r="D166" s="4" t="s">
        <v>2835</v>
      </c>
      <c r="E166" s="298" t="s">
        <v>2877</v>
      </c>
      <c r="F166" s="4">
        <v>7</v>
      </c>
      <c r="G166" s="4">
        <v>0</v>
      </c>
      <c r="H166" s="4">
        <v>7</v>
      </c>
      <c r="I166" s="4">
        <v>7</v>
      </c>
      <c r="J166" s="4"/>
      <c r="K166" s="51"/>
      <c r="L166" s="51"/>
      <c r="M166" s="176" t="s">
        <v>573</v>
      </c>
      <c r="N166" s="4" t="s">
        <v>2878</v>
      </c>
    </row>
    <row r="167" spans="1:14" ht="105">
      <c r="A167" s="45" t="s">
        <v>100</v>
      </c>
      <c r="B167" s="45">
        <v>156</v>
      </c>
      <c r="C167" s="71" t="s">
        <v>646</v>
      </c>
      <c r="D167" s="69" t="s">
        <v>602</v>
      </c>
      <c r="E167" s="69" t="s">
        <v>647</v>
      </c>
      <c r="F167" s="69" t="s">
        <v>637</v>
      </c>
      <c r="G167" s="117">
        <v>0</v>
      </c>
      <c r="H167" s="117">
        <v>6</v>
      </c>
      <c r="I167" s="69">
        <v>6</v>
      </c>
      <c r="J167" s="69"/>
      <c r="K167" s="51"/>
      <c r="L167" s="69"/>
      <c r="M167" s="176" t="s">
        <v>573</v>
      </c>
      <c r="N167" s="69" t="s">
        <v>592</v>
      </c>
    </row>
    <row r="168" spans="1:14" ht="105">
      <c r="A168" s="45" t="s">
        <v>100</v>
      </c>
      <c r="B168" s="45">
        <v>157</v>
      </c>
      <c r="C168" s="45" t="s">
        <v>1713</v>
      </c>
      <c r="D168" s="45" t="s">
        <v>1687</v>
      </c>
      <c r="E168" s="45" t="s">
        <v>1714</v>
      </c>
      <c r="F168" s="45">
        <v>7</v>
      </c>
      <c r="G168" s="45">
        <v>6</v>
      </c>
      <c r="H168" s="45">
        <v>0</v>
      </c>
      <c r="I168" s="45">
        <v>6</v>
      </c>
      <c r="J168" s="45"/>
      <c r="K168" s="51"/>
      <c r="L168" s="51"/>
      <c r="M168" s="176" t="s">
        <v>573</v>
      </c>
      <c r="N168" s="45" t="s">
        <v>1706</v>
      </c>
    </row>
    <row r="169" spans="1:14" ht="75">
      <c r="A169" s="45" t="s">
        <v>100</v>
      </c>
      <c r="B169" s="45">
        <v>158</v>
      </c>
      <c r="C169" s="140" t="s">
        <v>1803</v>
      </c>
      <c r="D169" s="51" t="s">
        <v>1731</v>
      </c>
      <c r="E169" s="45" t="s">
        <v>1804</v>
      </c>
      <c r="F169" s="126" t="s">
        <v>637</v>
      </c>
      <c r="G169" s="45">
        <v>4</v>
      </c>
      <c r="H169" s="51">
        <v>2</v>
      </c>
      <c r="I169" s="51">
        <f>SUM(G169:H169)</f>
        <v>6</v>
      </c>
      <c r="J169" s="51"/>
      <c r="K169" s="51"/>
      <c r="L169" s="51"/>
      <c r="M169" s="176" t="s">
        <v>573</v>
      </c>
      <c r="N169" s="45" t="s">
        <v>1734</v>
      </c>
    </row>
    <row r="170" spans="1:14" ht="90">
      <c r="A170" s="45" t="s">
        <v>100</v>
      </c>
      <c r="B170" s="45">
        <v>159</v>
      </c>
      <c r="C170" s="92" t="s">
        <v>2100</v>
      </c>
      <c r="D170" s="51" t="s">
        <v>1860</v>
      </c>
      <c r="E170" s="51" t="s">
        <v>2165</v>
      </c>
      <c r="F170" s="92">
        <v>7</v>
      </c>
      <c r="G170" s="92">
        <v>0</v>
      </c>
      <c r="H170" s="92">
        <v>6</v>
      </c>
      <c r="I170" s="92">
        <v>6</v>
      </c>
      <c r="J170" s="51"/>
      <c r="K170" s="51"/>
      <c r="L170" s="51"/>
      <c r="M170" s="176" t="s">
        <v>573</v>
      </c>
      <c r="N170" s="51" t="s">
        <v>1884</v>
      </c>
    </row>
    <row r="171" spans="1:14" ht="90">
      <c r="A171" s="45" t="s">
        <v>100</v>
      </c>
      <c r="B171" s="45">
        <v>160</v>
      </c>
      <c r="C171" s="60" t="s">
        <v>2147</v>
      </c>
      <c r="D171" s="51" t="s">
        <v>1860</v>
      </c>
      <c r="E171" s="51" t="s">
        <v>2212</v>
      </c>
      <c r="F171" s="60" t="s">
        <v>2224</v>
      </c>
      <c r="G171" s="60">
        <v>6</v>
      </c>
      <c r="H171" s="61">
        <v>0</v>
      </c>
      <c r="I171" s="51">
        <v>6</v>
      </c>
      <c r="J171" s="51"/>
      <c r="K171" s="51"/>
      <c r="L171" s="51"/>
      <c r="M171" s="176" t="s">
        <v>573</v>
      </c>
      <c r="N171" s="109" t="s">
        <v>2225</v>
      </c>
    </row>
    <row r="172" spans="1:14" ht="90">
      <c r="A172" s="45" t="s">
        <v>100</v>
      </c>
      <c r="B172" s="45">
        <v>161</v>
      </c>
      <c r="C172" s="123" t="s">
        <v>2148</v>
      </c>
      <c r="D172" s="51" t="s">
        <v>1860</v>
      </c>
      <c r="E172" s="51" t="s">
        <v>2213</v>
      </c>
      <c r="F172" s="60" t="s">
        <v>2224</v>
      </c>
      <c r="G172" s="60">
        <v>6</v>
      </c>
      <c r="H172" s="61">
        <v>0</v>
      </c>
      <c r="I172" s="51">
        <v>6</v>
      </c>
      <c r="J172" s="51"/>
      <c r="K172" s="51"/>
      <c r="L172" s="51"/>
      <c r="M172" s="176" t="s">
        <v>573</v>
      </c>
      <c r="N172" s="109" t="s">
        <v>2225</v>
      </c>
    </row>
    <row r="173" spans="1:14" ht="90">
      <c r="A173" s="45" t="s">
        <v>100</v>
      </c>
      <c r="B173" s="45">
        <v>162</v>
      </c>
      <c r="C173" s="60" t="s">
        <v>2152</v>
      </c>
      <c r="D173" s="51" t="s">
        <v>1860</v>
      </c>
      <c r="E173" s="51" t="s">
        <v>2217</v>
      </c>
      <c r="F173" s="60" t="s">
        <v>2224</v>
      </c>
      <c r="G173" s="60">
        <v>6</v>
      </c>
      <c r="H173" s="61">
        <v>0</v>
      </c>
      <c r="I173" s="51">
        <v>6</v>
      </c>
      <c r="J173" s="51"/>
      <c r="K173" s="51"/>
      <c r="L173" s="51"/>
      <c r="M173" s="176" t="s">
        <v>573</v>
      </c>
      <c r="N173" s="109" t="s">
        <v>2225</v>
      </c>
    </row>
    <row r="174" spans="1:14" ht="90">
      <c r="A174" s="45" t="s">
        <v>100</v>
      </c>
      <c r="B174" s="45">
        <v>163</v>
      </c>
      <c r="C174" s="60" t="s">
        <v>2156</v>
      </c>
      <c r="D174" s="51" t="s">
        <v>1860</v>
      </c>
      <c r="E174" s="51" t="s">
        <v>2221</v>
      </c>
      <c r="F174" s="60" t="s">
        <v>2224</v>
      </c>
      <c r="G174" s="60">
        <v>6</v>
      </c>
      <c r="H174" s="61">
        <v>0</v>
      </c>
      <c r="I174" s="51">
        <v>6</v>
      </c>
      <c r="J174" s="51"/>
      <c r="K174" s="51"/>
      <c r="L174" s="51"/>
      <c r="M174" s="176" t="s">
        <v>573</v>
      </c>
      <c r="N174" s="109" t="s">
        <v>2225</v>
      </c>
    </row>
    <row r="175" spans="1:14" ht="45">
      <c r="A175" s="45" t="s">
        <v>100</v>
      </c>
      <c r="B175" s="45">
        <v>164</v>
      </c>
      <c r="C175" s="374" t="s">
        <v>2519</v>
      </c>
      <c r="D175" s="44" t="s">
        <v>2483</v>
      </c>
      <c r="E175" s="44" t="s">
        <v>2520</v>
      </c>
      <c r="F175" s="44">
        <v>7</v>
      </c>
      <c r="G175" s="138">
        <v>0</v>
      </c>
      <c r="H175" s="44">
        <v>6</v>
      </c>
      <c r="I175" s="44">
        <v>6</v>
      </c>
      <c r="J175" s="44"/>
      <c r="K175" s="44">
        <v>6</v>
      </c>
      <c r="L175" s="44"/>
      <c r="M175" s="176" t="s">
        <v>573</v>
      </c>
      <c r="N175" s="44" t="s">
        <v>2492</v>
      </c>
    </row>
    <row r="176" spans="1:14" ht="60">
      <c r="A176" s="45" t="s">
        <v>100</v>
      </c>
      <c r="B176" s="45">
        <v>165</v>
      </c>
      <c r="C176" s="72" t="s">
        <v>2556</v>
      </c>
      <c r="D176" s="51" t="s">
        <v>912</v>
      </c>
      <c r="E176" s="45" t="s">
        <v>667</v>
      </c>
      <c r="F176" s="45">
        <v>7</v>
      </c>
      <c r="G176" s="45">
        <v>6</v>
      </c>
      <c r="H176" s="51">
        <v>0</v>
      </c>
      <c r="I176" s="51">
        <v>6</v>
      </c>
      <c r="J176" s="45"/>
      <c r="K176" s="45"/>
      <c r="L176" s="45"/>
      <c r="M176" s="176" t="s">
        <v>573</v>
      </c>
      <c r="N176" s="45" t="s">
        <v>2554</v>
      </c>
    </row>
    <row r="177" spans="1:14" ht="60">
      <c r="A177" s="45" t="s">
        <v>100</v>
      </c>
      <c r="B177" s="45">
        <v>166</v>
      </c>
      <c r="C177" s="44" t="s">
        <v>2559</v>
      </c>
      <c r="D177" s="51" t="s">
        <v>912</v>
      </c>
      <c r="E177" s="45" t="s">
        <v>685</v>
      </c>
      <c r="F177" s="45">
        <v>7</v>
      </c>
      <c r="G177" s="45">
        <v>6</v>
      </c>
      <c r="H177" s="51">
        <v>0</v>
      </c>
      <c r="I177" s="51">
        <v>6</v>
      </c>
      <c r="J177" s="45"/>
      <c r="K177" s="45"/>
      <c r="L177" s="45"/>
      <c r="M177" s="176" t="s">
        <v>573</v>
      </c>
      <c r="N177" s="45" t="s">
        <v>795</v>
      </c>
    </row>
    <row r="178" spans="1:14" ht="60">
      <c r="A178" s="45" t="s">
        <v>100</v>
      </c>
      <c r="B178" s="45">
        <v>167</v>
      </c>
      <c r="C178" s="44" t="s">
        <v>2562</v>
      </c>
      <c r="D178" s="51" t="s">
        <v>912</v>
      </c>
      <c r="E178" s="45" t="s">
        <v>692</v>
      </c>
      <c r="F178" s="45">
        <v>7</v>
      </c>
      <c r="G178" s="45">
        <v>6</v>
      </c>
      <c r="H178" s="51">
        <v>0</v>
      </c>
      <c r="I178" s="51">
        <v>6</v>
      </c>
      <c r="J178" s="45"/>
      <c r="K178" s="45"/>
      <c r="L178" s="45"/>
      <c r="M178" s="176" t="s">
        <v>573</v>
      </c>
      <c r="N178" s="45" t="s">
        <v>795</v>
      </c>
    </row>
    <row r="179" spans="1:14" ht="60">
      <c r="A179" s="45" t="s">
        <v>100</v>
      </c>
      <c r="B179" s="45">
        <v>168</v>
      </c>
      <c r="C179" s="44" t="s">
        <v>2563</v>
      </c>
      <c r="D179" s="51" t="s">
        <v>912</v>
      </c>
      <c r="E179" s="45" t="s">
        <v>694</v>
      </c>
      <c r="F179" s="45">
        <v>7</v>
      </c>
      <c r="G179" s="45">
        <v>6</v>
      </c>
      <c r="H179" s="51">
        <v>0</v>
      </c>
      <c r="I179" s="51">
        <v>6</v>
      </c>
      <c r="J179" s="45"/>
      <c r="K179" s="45"/>
      <c r="L179" s="45"/>
      <c r="M179" s="176" t="s">
        <v>573</v>
      </c>
      <c r="N179" s="45" t="s">
        <v>795</v>
      </c>
    </row>
    <row r="180" spans="1:14" ht="60">
      <c r="A180" s="45" t="s">
        <v>100</v>
      </c>
      <c r="B180" s="45">
        <v>169</v>
      </c>
      <c r="C180" s="72" t="s">
        <v>2565</v>
      </c>
      <c r="D180" s="51" t="s">
        <v>912</v>
      </c>
      <c r="E180" s="45" t="s">
        <v>698</v>
      </c>
      <c r="F180" s="45">
        <v>7</v>
      </c>
      <c r="G180" s="45">
        <v>6</v>
      </c>
      <c r="H180" s="51">
        <v>2</v>
      </c>
      <c r="I180" s="51">
        <v>6</v>
      </c>
      <c r="J180" s="45"/>
      <c r="K180" s="45"/>
      <c r="L180" s="45"/>
      <c r="M180" s="176" t="s">
        <v>573</v>
      </c>
      <c r="N180" s="45" t="s">
        <v>795</v>
      </c>
    </row>
    <row r="181" spans="1:14" ht="60">
      <c r="A181" s="45" t="s">
        <v>100</v>
      </c>
      <c r="B181" s="45">
        <v>170</v>
      </c>
      <c r="C181" s="44" t="s">
        <v>2585</v>
      </c>
      <c r="D181" s="51" t="s">
        <v>912</v>
      </c>
      <c r="E181" s="45"/>
      <c r="F181" s="45">
        <v>7</v>
      </c>
      <c r="G181" s="45">
        <v>4</v>
      </c>
      <c r="H181" s="51">
        <v>2</v>
      </c>
      <c r="I181" s="51">
        <v>6</v>
      </c>
      <c r="J181" s="45"/>
      <c r="K181" s="45"/>
      <c r="L181" s="45"/>
      <c r="M181" s="176" t="s">
        <v>573</v>
      </c>
      <c r="N181" s="45" t="s">
        <v>795</v>
      </c>
    </row>
    <row r="182" spans="1:14" ht="120">
      <c r="A182" s="45" t="s">
        <v>100</v>
      </c>
      <c r="B182" s="45">
        <v>171</v>
      </c>
      <c r="C182" s="44" t="s">
        <v>2710</v>
      </c>
      <c r="D182" s="45" t="s">
        <v>2600</v>
      </c>
      <c r="E182" s="44" t="s">
        <v>2711</v>
      </c>
      <c r="F182" s="44" t="s">
        <v>408</v>
      </c>
      <c r="G182" s="44">
        <v>1</v>
      </c>
      <c r="H182" s="44">
        <v>5</v>
      </c>
      <c r="I182" s="44">
        <v>6</v>
      </c>
      <c r="J182" s="69"/>
      <c r="K182" s="69"/>
      <c r="L182" s="69"/>
      <c r="M182" s="176" t="s">
        <v>573</v>
      </c>
      <c r="N182" s="44" t="s">
        <v>2623</v>
      </c>
    </row>
    <row r="183" spans="1:14" ht="45">
      <c r="A183" s="2"/>
      <c r="B183" s="45">
        <v>172</v>
      </c>
      <c r="C183" s="313" t="s">
        <v>2799</v>
      </c>
      <c r="D183" s="180" t="s">
        <v>2775</v>
      </c>
      <c r="E183" s="180" t="s">
        <v>2800</v>
      </c>
      <c r="F183" s="180" t="s">
        <v>413</v>
      </c>
      <c r="G183" s="180">
        <v>2</v>
      </c>
      <c r="H183" s="180">
        <v>4</v>
      </c>
      <c r="I183" s="180">
        <v>6</v>
      </c>
      <c r="J183" s="180"/>
      <c r="K183" s="180"/>
      <c r="L183" s="180"/>
      <c r="M183" s="176" t="s">
        <v>573</v>
      </c>
      <c r="N183" s="180" t="s">
        <v>2798</v>
      </c>
    </row>
    <row r="184" spans="1:14" ht="89.25">
      <c r="A184" s="4" t="s">
        <v>2833</v>
      </c>
      <c r="B184" s="45">
        <v>173</v>
      </c>
      <c r="C184" s="4" t="s">
        <v>2874</v>
      </c>
      <c r="D184" s="4" t="s">
        <v>2835</v>
      </c>
      <c r="E184" s="298" t="s">
        <v>2875</v>
      </c>
      <c r="F184" s="4">
        <v>7</v>
      </c>
      <c r="G184" s="4">
        <v>3</v>
      </c>
      <c r="H184" s="4">
        <v>3</v>
      </c>
      <c r="I184" s="4">
        <v>6</v>
      </c>
      <c r="J184" s="4"/>
      <c r="K184" s="51"/>
      <c r="L184" s="51"/>
      <c r="M184" s="176" t="s">
        <v>573</v>
      </c>
      <c r="N184" s="4" t="s">
        <v>2837</v>
      </c>
    </row>
    <row r="185" spans="1:14" ht="105">
      <c r="A185" s="45" t="s">
        <v>100</v>
      </c>
      <c r="B185" s="45">
        <v>174</v>
      </c>
      <c r="C185" s="129" t="s">
        <v>1111</v>
      </c>
      <c r="D185" s="38" t="s">
        <v>991</v>
      </c>
      <c r="E185" s="38" t="s">
        <v>1112</v>
      </c>
      <c r="F185" s="38" t="s">
        <v>418</v>
      </c>
      <c r="G185" s="38">
        <v>5</v>
      </c>
      <c r="H185" s="38">
        <v>0</v>
      </c>
      <c r="I185" s="38">
        <v>5</v>
      </c>
      <c r="J185" s="38"/>
      <c r="K185" s="38"/>
      <c r="L185" s="38"/>
      <c r="M185" s="176" t="s">
        <v>573</v>
      </c>
      <c r="N185" s="38" t="s">
        <v>1043</v>
      </c>
    </row>
    <row r="186" spans="1:14" ht="105">
      <c r="A186" s="45" t="s">
        <v>100</v>
      </c>
      <c r="B186" s="45">
        <v>175</v>
      </c>
      <c r="C186" s="129" t="s">
        <v>1123</v>
      </c>
      <c r="D186" s="38" t="s">
        <v>991</v>
      </c>
      <c r="E186" s="38" t="s">
        <v>1124</v>
      </c>
      <c r="F186" s="38" t="s">
        <v>418</v>
      </c>
      <c r="G186" s="38">
        <v>5</v>
      </c>
      <c r="H186" s="38">
        <v>0</v>
      </c>
      <c r="I186" s="38">
        <v>5</v>
      </c>
      <c r="J186" s="38"/>
      <c r="K186" s="38"/>
      <c r="L186" s="38"/>
      <c r="M186" s="176" t="s">
        <v>573</v>
      </c>
      <c r="N186" s="38" t="s">
        <v>1043</v>
      </c>
    </row>
    <row r="187" spans="1:14" ht="90">
      <c r="A187" s="45" t="s">
        <v>100</v>
      </c>
      <c r="B187" s="45">
        <v>176</v>
      </c>
      <c r="C187" s="38" t="s">
        <v>1142</v>
      </c>
      <c r="D187" s="38" t="s">
        <v>1073</v>
      </c>
      <c r="E187" s="38" t="s">
        <v>1143</v>
      </c>
      <c r="F187" s="38" t="s">
        <v>637</v>
      </c>
      <c r="G187" s="38">
        <v>5</v>
      </c>
      <c r="H187" s="38">
        <v>0</v>
      </c>
      <c r="I187" s="38">
        <v>5</v>
      </c>
      <c r="J187" s="38"/>
      <c r="K187" s="38"/>
      <c r="L187" s="38"/>
      <c r="M187" s="176" t="s">
        <v>573</v>
      </c>
      <c r="N187" s="38" t="s">
        <v>1076</v>
      </c>
    </row>
    <row r="188" spans="1:14" ht="120">
      <c r="A188" s="45" t="s">
        <v>100</v>
      </c>
      <c r="B188" s="45">
        <v>177</v>
      </c>
      <c r="C188" s="60" t="s">
        <v>1352</v>
      </c>
      <c r="D188" s="51" t="s">
        <v>1234</v>
      </c>
      <c r="E188" s="60" t="s">
        <v>1353</v>
      </c>
      <c r="F188" s="60" t="s">
        <v>418</v>
      </c>
      <c r="G188" s="60">
        <v>5</v>
      </c>
      <c r="H188" s="61">
        <v>0</v>
      </c>
      <c r="I188" s="51">
        <f>SUM(G188:H188)</f>
        <v>5</v>
      </c>
      <c r="J188" s="61"/>
      <c r="K188" s="61"/>
      <c r="L188" s="61"/>
      <c r="M188" s="176" t="s">
        <v>573</v>
      </c>
      <c r="N188" s="60" t="s">
        <v>1239</v>
      </c>
    </row>
    <row r="189" spans="1:14" ht="90">
      <c r="A189" s="45" t="s">
        <v>100</v>
      </c>
      <c r="B189" s="45">
        <v>178</v>
      </c>
      <c r="C189" s="45" t="s">
        <v>1518</v>
      </c>
      <c r="D189" s="45" t="s">
        <v>1371</v>
      </c>
      <c r="E189" s="45" t="s">
        <v>1519</v>
      </c>
      <c r="F189" s="45" t="s">
        <v>1489</v>
      </c>
      <c r="G189" s="45">
        <v>0</v>
      </c>
      <c r="H189" s="45">
        <v>5</v>
      </c>
      <c r="I189" s="45">
        <f>SUM(G189:H189)</f>
        <v>5</v>
      </c>
      <c r="J189" s="45"/>
      <c r="K189" s="45"/>
      <c r="L189" s="51"/>
      <c r="M189" s="176" t="s">
        <v>573</v>
      </c>
      <c r="N189" s="45" t="s">
        <v>1490</v>
      </c>
    </row>
    <row r="190" spans="1:14" ht="90">
      <c r="A190" s="45" t="s">
        <v>100</v>
      </c>
      <c r="B190" s="45">
        <v>179</v>
      </c>
      <c r="C190" s="72" t="s">
        <v>1520</v>
      </c>
      <c r="D190" s="42" t="s">
        <v>1371</v>
      </c>
      <c r="E190" s="72" t="s">
        <v>1521</v>
      </c>
      <c r="F190" s="72" t="s">
        <v>1499</v>
      </c>
      <c r="G190" s="45">
        <v>0</v>
      </c>
      <c r="H190" s="51">
        <v>5</v>
      </c>
      <c r="I190" s="44">
        <v>5</v>
      </c>
      <c r="J190" s="51"/>
      <c r="K190" s="51"/>
      <c r="L190" s="51"/>
      <c r="M190" s="176" t="s">
        <v>573</v>
      </c>
      <c r="N190" s="45" t="s">
        <v>1374</v>
      </c>
    </row>
    <row r="191" spans="1:14" ht="90">
      <c r="A191" s="45" t="s">
        <v>100</v>
      </c>
      <c r="B191" s="45">
        <v>180</v>
      </c>
      <c r="C191" s="84" t="s">
        <v>2094</v>
      </c>
      <c r="D191" s="51" t="s">
        <v>1860</v>
      </c>
      <c r="E191" s="51" t="s">
        <v>2159</v>
      </c>
      <c r="F191" s="51">
        <v>7</v>
      </c>
      <c r="G191" s="51">
        <v>5</v>
      </c>
      <c r="H191" s="51">
        <v>0</v>
      </c>
      <c r="I191" s="45">
        <v>5</v>
      </c>
      <c r="J191" s="51"/>
      <c r="K191" s="51"/>
      <c r="L191" s="51"/>
      <c r="M191" s="176" t="s">
        <v>573</v>
      </c>
      <c r="N191" s="84" t="s">
        <v>1884</v>
      </c>
    </row>
    <row r="192" spans="1:14" ht="90">
      <c r="A192" s="45" t="s">
        <v>100</v>
      </c>
      <c r="B192" s="45">
        <v>181</v>
      </c>
      <c r="C192" s="45" t="s">
        <v>2099</v>
      </c>
      <c r="D192" s="51" t="s">
        <v>1860</v>
      </c>
      <c r="E192" s="51" t="s">
        <v>2164</v>
      </c>
      <c r="F192" s="45">
        <v>7</v>
      </c>
      <c r="G192" s="51">
        <v>3</v>
      </c>
      <c r="H192" s="51">
        <v>2</v>
      </c>
      <c r="I192" s="51">
        <v>5</v>
      </c>
      <c r="J192" s="51"/>
      <c r="K192" s="51"/>
      <c r="L192" s="51"/>
      <c r="M192" s="176" t="s">
        <v>573</v>
      </c>
      <c r="N192" s="51" t="s">
        <v>1884</v>
      </c>
    </row>
    <row r="193" spans="1:14" ht="90">
      <c r="A193" s="45" t="s">
        <v>100</v>
      </c>
      <c r="B193" s="45">
        <v>182</v>
      </c>
      <c r="C193" s="92" t="s">
        <v>2131</v>
      </c>
      <c r="D193" s="51" t="s">
        <v>1860</v>
      </c>
      <c r="E193" s="51" t="s">
        <v>2196</v>
      </c>
      <c r="F193" s="51">
        <v>7</v>
      </c>
      <c r="G193" s="51">
        <v>5</v>
      </c>
      <c r="H193" s="51">
        <v>0</v>
      </c>
      <c r="I193" s="45">
        <v>5</v>
      </c>
      <c r="J193" s="51"/>
      <c r="K193" s="51"/>
      <c r="L193" s="51"/>
      <c r="M193" s="176" t="s">
        <v>573</v>
      </c>
      <c r="N193" s="51" t="s">
        <v>1884</v>
      </c>
    </row>
    <row r="194" spans="1:14" ht="90">
      <c r="A194" s="45" t="s">
        <v>100</v>
      </c>
      <c r="B194" s="45">
        <v>183</v>
      </c>
      <c r="C194" s="164" t="s">
        <v>2143</v>
      </c>
      <c r="D194" s="114" t="s">
        <v>1860</v>
      </c>
      <c r="E194" s="114" t="s">
        <v>2208</v>
      </c>
      <c r="F194" s="164" t="s">
        <v>2224</v>
      </c>
      <c r="G194" s="164">
        <v>5</v>
      </c>
      <c r="H194" s="156">
        <v>0</v>
      </c>
      <c r="I194" s="114">
        <v>5</v>
      </c>
      <c r="J194" s="114"/>
      <c r="K194" s="114"/>
      <c r="L194" s="114"/>
      <c r="M194" s="176" t="s">
        <v>573</v>
      </c>
      <c r="N194" s="272" t="s">
        <v>2225</v>
      </c>
    </row>
    <row r="195" spans="1:14" ht="60">
      <c r="A195" s="45" t="s">
        <v>100</v>
      </c>
      <c r="B195" s="45">
        <v>184</v>
      </c>
      <c r="C195" s="79" t="s">
        <v>2595</v>
      </c>
      <c r="D195" s="114" t="s">
        <v>912</v>
      </c>
      <c r="E195" s="96"/>
      <c r="F195" s="96">
        <v>7</v>
      </c>
      <c r="G195" s="96">
        <v>2</v>
      </c>
      <c r="H195" s="114">
        <v>3</v>
      </c>
      <c r="I195" s="114">
        <v>5</v>
      </c>
      <c r="J195" s="96"/>
      <c r="K195" s="96"/>
      <c r="L195" s="96"/>
      <c r="M195" s="176" t="s">
        <v>573</v>
      </c>
      <c r="N195" s="96" t="s">
        <v>795</v>
      </c>
    </row>
    <row r="196" spans="1:14" ht="60">
      <c r="A196" s="45" t="s">
        <v>100</v>
      </c>
      <c r="B196" s="45">
        <v>185</v>
      </c>
      <c r="C196" s="79" t="s">
        <v>2596</v>
      </c>
      <c r="D196" s="114" t="s">
        <v>912</v>
      </c>
      <c r="E196" s="96"/>
      <c r="F196" s="96">
        <v>7</v>
      </c>
      <c r="G196" s="96">
        <v>2</v>
      </c>
      <c r="H196" s="114">
        <v>3</v>
      </c>
      <c r="I196" s="114">
        <v>5</v>
      </c>
      <c r="J196" s="96"/>
      <c r="K196" s="96"/>
      <c r="L196" s="96"/>
      <c r="M196" s="176" t="s">
        <v>573</v>
      </c>
      <c r="N196" s="96" t="s">
        <v>795</v>
      </c>
    </row>
    <row r="197" spans="1:14" ht="89.25">
      <c r="A197" s="4" t="s">
        <v>2833</v>
      </c>
      <c r="B197" s="45">
        <v>186</v>
      </c>
      <c r="C197" s="302" t="s">
        <v>2883</v>
      </c>
      <c r="D197" s="302" t="s">
        <v>2835</v>
      </c>
      <c r="E197" s="314" t="s">
        <v>2884</v>
      </c>
      <c r="F197" s="302">
        <v>7</v>
      </c>
      <c r="G197" s="302">
        <v>0</v>
      </c>
      <c r="H197" s="302">
        <v>5</v>
      </c>
      <c r="I197" s="302">
        <v>5</v>
      </c>
      <c r="J197" s="302"/>
      <c r="K197" s="114"/>
      <c r="L197" s="114"/>
      <c r="M197" s="176" t="s">
        <v>573</v>
      </c>
      <c r="N197" s="302" t="s">
        <v>2878</v>
      </c>
    </row>
    <row r="198" spans="1:14" ht="45">
      <c r="A198" s="45" t="s">
        <v>100</v>
      </c>
      <c r="B198" s="45">
        <v>187</v>
      </c>
      <c r="C198" s="96" t="s">
        <v>578</v>
      </c>
      <c r="D198" s="114" t="s">
        <v>579</v>
      </c>
      <c r="E198" s="96"/>
      <c r="F198" s="96">
        <v>7</v>
      </c>
      <c r="G198" s="96">
        <v>2</v>
      </c>
      <c r="H198" s="114">
        <v>2</v>
      </c>
      <c r="I198" s="114">
        <v>4</v>
      </c>
      <c r="J198" s="114"/>
      <c r="K198" s="114"/>
      <c r="L198" s="114"/>
      <c r="M198" s="176" t="s">
        <v>573</v>
      </c>
      <c r="N198" s="96" t="s">
        <v>574</v>
      </c>
    </row>
    <row r="199" spans="1:14" ht="105">
      <c r="A199" s="45" t="s">
        <v>100</v>
      </c>
      <c r="B199" s="45">
        <v>188</v>
      </c>
      <c r="C199" s="265" t="s">
        <v>635</v>
      </c>
      <c r="D199" s="128" t="s">
        <v>602</v>
      </c>
      <c r="E199" s="128" t="s">
        <v>636</v>
      </c>
      <c r="F199" s="128" t="s">
        <v>637</v>
      </c>
      <c r="G199" s="236">
        <v>4</v>
      </c>
      <c r="H199" s="236">
        <v>0</v>
      </c>
      <c r="I199" s="128">
        <v>4</v>
      </c>
      <c r="J199" s="241"/>
      <c r="K199" s="236"/>
      <c r="L199" s="241"/>
      <c r="M199" s="176" t="s">
        <v>573</v>
      </c>
      <c r="N199" s="128" t="s">
        <v>592</v>
      </c>
    </row>
    <row r="200" spans="1:14" ht="105">
      <c r="A200" s="45" t="s">
        <v>100</v>
      </c>
      <c r="B200" s="45">
        <v>189</v>
      </c>
      <c r="C200" s="236" t="s">
        <v>640</v>
      </c>
      <c r="D200" s="128" t="s">
        <v>602</v>
      </c>
      <c r="E200" s="128" t="s">
        <v>641</v>
      </c>
      <c r="F200" s="128" t="s">
        <v>634</v>
      </c>
      <c r="G200" s="236">
        <v>1</v>
      </c>
      <c r="H200" s="236">
        <v>3</v>
      </c>
      <c r="I200" s="128">
        <v>4</v>
      </c>
      <c r="J200" s="241"/>
      <c r="K200" s="236"/>
      <c r="L200" s="241"/>
      <c r="M200" s="176" t="s">
        <v>573</v>
      </c>
      <c r="N200" s="128" t="s">
        <v>621</v>
      </c>
    </row>
    <row r="201" spans="1:14" ht="105">
      <c r="A201" s="45" t="s">
        <v>100</v>
      </c>
      <c r="B201" s="45">
        <v>190</v>
      </c>
      <c r="C201" s="82" t="s">
        <v>1113</v>
      </c>
      <c r="D201" s="98" t="s">
        <v>991</v>
      </c>
      <c r="E201" s="98" t="s">
        <v>1114</v>
      </c>
      <c r="F201" s="98" t="s">
        <v>418</v>
      </c>
      <c r="G201" s="98">
        <v>4</v>
      </c>
      <c r="H201" s="98">
        <v>0</v>
      </c>
      <c r="I201" s="98">
        <v>4</v>
      </c>
      <c r="J201" s="98"/>
      <c r="K201" s="98"/>
      <c r="L201" s="98"/>
      <c r="M201" s="176" t="s">
        <v>573</v>
      </c>
      <c r="N201" s="98" t="s">
        <v>1043</v>
      </c>
    </row>
    <row r="202" spans="1:14" ht="45">
      <c r="A202" s="45" t="s">
        <v>100</v>
      </c>
      <c r="B202" s="45">
        <v>191</v>
      </c>
      <c r="C202" s="96" t="s">
        <v>578</v>
      </c>
      <c r="D202" s="114" t="s">
        <v>579</v>
      </c>
      <c r="E202" s="96"/>
      <c r="F202" s="96">
        <v>7</v>
      </c>
      <c r="G202" s="96">
        <v>2</v>
      </c>
      <c r="H202" s="114">
        <v>2</v>
      </c>
      <c r="I202" s="114">
        <v>4</v>
      </c>
      <c r="J202" s="114"/>
      <c r="K202" s="98"/>
      <c r="L202" s="114"/>
      <c r="M202" s="176" t="s">
        <v>573</v>
      </c>
      <c r="N202" s="96" t="s">
        <v>574</v>
      </c>
    </row>
    <row r="203" spans="1:14" ht="75">
      <c r="A203" s="45" t="s">
        <v>100</v>
      </c>
      <c r="B203" s="45">
        <v>192</v>
      </c>
      <c r="C203" s="79" t="s">
        <v>1805</v>
      </c>
      <c r="D203" s="114" t="s">
        <v>1731</v>
      </c>
      <c r="E203" s="96" t="s">
        <v>1806</v>
      </c>
      <c r="F203" s="175" t="s">
        <v>1097</v>
      </c>
      <c r="G203" s="79">
        <v>1</v>
      </c>
      <c r="H203" s="79">
        <v>3</v>
      </c>
      <c r="I203" s="114">
        <f>SUM(G203:H203)</f>
        <v>4</v>
      </c>
      <c r="J203" s="79"/>
      <c r="K203" s="98"/>
      <c r="L203" s="114"/>
      <c r="M203" s="176" t="s">
        <v>573</v>
      </c>
      <c r="N203" s="79" t="s">
        <v>1734</v>
      </c>
    </row>
    <row r="204" spans="1:14" ht="90">
      <c r="A204" s="45" t="s">
        <v>100</v>
      </c>
      <c r="B204" s="45">
        <v>193</v>
      </c>
      <c r="C204" s="96" t="s">
        <v>2111</v>
      </c>
      <c r="D204" s="114" t="s">
        <v>1860</v>
      </c>
      <c r="E204" s="114" t="s">
        <v>2176</v>
      </c>
      <c r="F204" s="114">
        <v>7</v>
      </c>
      <c r="G204" s="114">
        <v>0</v>
      </c>
      <c r="H204" s="114">
        <v>4</v>
      </c>
      <c r="I204" s="96">
        <v>4</v>
      </c>
      <c r="J204" s="114"/>
      <c r="K204" s="114"/>
      <c r="L204" s="114"/>
      <c r="M204" s="176" t="s">
        <v>573</v>
      </c>
      <c r="N204" s="114" t="s">
        <v>1884</v>
      </c>
    </row>
    <row r="205" spans="1:14" ht="90">
      <c r="A205" s="45" t="s">
        <v>100</v>
      </c>
      <c r="B205" s="45">
        <v>194</v>
      </c>
      <c r="C205" s="164" t="s">
        <v>2142</v>
      </c>
      <c r="D205" s="114" t="s">
        <v>1860</v>
      </c>
      <c r="E205" s="114" t="s">
        <v>2207</v>
      </c>
      <c r="F205" s="164" t="s">
        <v>2224</v>
      </c>
      <c r="G205" s="164">
        <v>4</v>
      </c>
      <c r="H205" s="156">
        <v>0</v>
      </c>
      <c r="I205" s="114">
        <v>4</v>
      </c>
      <c r="J205" s="114"/>
      <c r="K205" s="114"/>
      <c r="L205" s="114"/>
      <c r="M205" s="176" t="s">
        <v>573</v>
      </c>
      <c r="N205" s="272" t="s">
        <v>2225</v>
      </c>
    </row>
    <row r="206" spans="1:14" ht="90">
      <c r="A206" s="45" t="s">
        <v>100</v>
      </c>
      <c r="B206" s="45">
        <v>195</v>
      </c>
      <c r="C206" s="164" t="s">
        <v>2145</v>
      </c>
      <c r="D206" s="114" t="s">
        <v>1860</v>
      </c>
      <c r="E206" s="114" t="s">
        <v>2210</v>
      </c>
      <c r="F206" s="164" t="s">
        <v>2224</v>
      </c>
      <c r="G206" s="164">
        <v>4</v>
      </c>
      <c r="H206" s="156">
        <v>0</v>
      </c>
      <c r="I206" s="114">
        <v>4</v>
      </c>
      <c r="J206" s="114"/>
      <c r="K206" s="114"/>
      <c r="L206" s="114"/>
      <c r="M206" s="176" t="s">
        <v>573</v>
      </c>
      <c r="N206" s="272" t="s">
        <v>2225</v>
      </c>
    </row>
    <row r="207" spans="1:14" ht="90">
      <c r="A207" s="45" t="s">
        <v>100</v>
      </c>
      <c r="B207" s="45">
        <v>196</v>
      </c>
      <c r="C207" s="167" t="s">
        <v>2149</v>
      </c>
      <c r="D207" s="114" t="s">
        <v>1860</v>
      </c>
      <c r="E207" s="114" t="s">
        <v>2214</v>
      </c>
      <c r="F207" s="164" t="s">
        <v>2224</v>
      </c>
      <c r="G207" s="164">
        <v>3</v>
      </c>
      <c r="H207" s="156">
        <v>1</v>
      </c>
      <c r="I207" s="114">
        <v>4</v>
      </c>
      <c r="J207" s="114"/>
      <c r="K207" s="114"/>
      <c r="L207" s="114"/>
      <c r="M207" s="176" t="s">
        <v>573</v>
      </c>
      <c r="N207" s="272" t="s">
        <v>2225</v>
      </c>
    </row>
    <row r="208" spans="1:14" ht="60">
      <c r="A208" s="45" t="s">
        <v>100</v>
      </c>
      <c r="B208" s="45">
        <v>197</v>
      </c>
      <c r="C208" s="80" t="s">
        <v>2597</v>
      </c>
      <c r="D208" s="114" t="s">
        <v>912</v>
      </c>
      <c r="E208" s="96"/>
      <c r="F208" s="96">
        <v>7</v>
      </c>
      <c r="G208" s="96">
        <v>2</v>
      </c>
      <c r="H208" s="114">
        <v>2</v>
      </c>
      <c r="I208" s="114">
        <v>4</v>
      </c>
      <c r="J208" s="96"/>
      <c r="K208" s="96"/>
      <c r="L208" s="96"/>
      <c r="M208" s="176" t="s">
        <v>573</v>
      </c>
      <c r="N208" s="96" t="s">
        <v>795</v>
      </c>
    </row>
    <row r="209" spans="1:14" ht="105">
      <c r="A209" s="45" t="s">
        <v>100</v>
      </c>
      <c r="B209" s="45">
        <v>198</v>
      </c>
      <c r="C209" s="265" t="s">
        <v>638</v>
      </c>
      <c r="D209" s="128" t="s">
        <v>602</v>
      </c>
      <c r="E209" s="128" t="s">
        <v>639</v>
      </c>
      <c r="F209" s="128" t="s">
        <v>637</v>
      </c>
      <c r="G209" s="236">
        <v>0</v>
      </c>
      <c r="H209" s="236">
        <v>3.5</v>
      </c>
      <c r="I209" s="128">
        <v>3.5</v>
      </c>
      <c r="J209" s="241"/>
      <c r="K209" s="236"/>
      <c r="L209" s="241"/>
      <c r="M209" s="176" t="s">
        <v>573</v>
      </c>
      <c r="N209" s="128" t="s">
        <v>592</v>
      </c>
    </row>
    <row r="210" spans="1:14" ht="60">
      <c r="A210" s="45" t="s">
        <v>100</v>
      </c>
      <c r="B210" s="45">
        <v>199</v>
      </c>
      <c r="C210" s="96" t="s">
        <v>246</v>
      </c>
      <c r="D210" s="114" t="s">
        <v>311</v>
      </c>
      <c r="E210" s="96" t="s">
        <v>247</v>
      </c>
      <c r="F210" s="96">
        <v>7</v>
      </c>
      <c r="G210" s="96">
        <v>0</v>
      </c>
      <c r="H210" s="114">
        <v>3</v>
      </c>
      <c r="I210" s="114">
        <v>3</v>
      </c>
      <c r="J210" s="114"/>
      <c r="K210" s="114"/>
      <c r="L210" s="114"/>
      <c r="M210" s="176" t="s">
        <v>573</v>
      </c>
      <c r="N210" s="96" t="s">
        <v>238</v>
      </c>
    </row>
    <row r="211" spans="1:14" ht="30">
      <c r="A211" s="45" t="s">
        <v>100</v>
      </c>
      <c r="B211" s="45">
        <v>200</v>
      </c>
      <c r="C211" s="96" t="s">
        <v>581</v>
      </c>
      <c r="D211" s="114" t="s">
        <v>579</v>
      </c>
      <c r="E211" s="96"/>
      <c r="F211" s="96">
        <v>7</v>
      </c>
      <c r="G211" s="96">
        <v>1</v>
      </c>
      <c r="H211" s="114">
        <v>2</v>
      </c>
      <c r="I211" s="114">
        <v>3</v>
      </c>
      <c r="J211" s="114"/>
      <c r="K211" s="114"/>
      <c r="L211" s="114"/>
      <c r="M211" s="176" t="s">
        <v>573</v>
      </c>
      <c r="N211" s="96" t="s">
        <v>574</v>
      </c>
    </row>
    <row r="212" spans="1:14" ht="120">
      <c r="A212" s="45" t="s">
        <v>100</v>
      </c>
      <c r="B212" s="45">
        <v>201</v>
      </c>
      <c r="C212" s="164" t="s">
        <v>1354</v>
      </c>
      <c r="D212" s="114" t="s">
        <v>1234</v>
      </c>
      <c r="E212" s="164" t="s">
        <v>1355</v>
      </c>
      <c r="F212" s="164" t="s">
        <v>418</v>
      </c>
      <c r="G212" s="164">
        <v>0</v>
      </c>
      <c r="H212" s="156">
        <v>3</v>
      </c>
      <c r="I212" s="114">
        <f>SUM(G212:H212)</f>
        <v>3</v>
      </c>
      <c r="J212" s="156"/>
      <c r="K212" s="156"/>
      <c r="L212" s="156"/>
      <c r="M212" s="176" t="s">
        <v>573</v>
      </c>
      <c r="N212" s="164" t="s">
        <v>1239</v>
      </c>
    </row>
    <row r="213" spans="1:14" ht="120">
      <c r="A213" s="45" t="s">
        <v>100</v>
      </c>
      <c r="B213" s="45">
        <v>202</v>
      </c>
      <c r="C213" s="164" t="s">
        <v>1356</v>
      </c>
      <c r="D213" s="114" t="s">
        <v>1234</v>
      </c>
      <c r="E213" s="164" t="s">
        <v>1357</v>
      </c>
      <c r="F213" s="164" t="s">
        <v>418</v>
      </c>
      <c r="G213" s="164">
        <v>2</v>
      </c>
      <c r="H213" s="156">
        <v>1</v>
      </c>
      <c r="I213" s="114">
        <f>SUM(G213:H213)</f>
        <v>3</v>
      </c>
      <c r="J213" s="156"/>
      <c r="K213" s="156"/>
      <c r="L213" s="156"/>
      <c r="M213" s="176" t="s">
        <v>573</v>
      </c>
      <c r="N213" s="164" t="s">
        <v>1239</v>
      </c>
    </row>
    <row r="214" spans="1:14" ht="105">
      <c r="A214" s="45" t="s">
        <v>100</v>
      </c>
      <c r="B214" s="45">
        <v>203</v>
      </c>
      <c r="C214" s="96" t="s">
        <v>1365</v>
      </c>
      <c r="D214" s="114" t="s">
        <v>1359</v>
      </c>
      <c r="E214" s="96" t="s">
        <v>1366</v>
      </c>
      <c r="F214" s="96">
        <v>7</v>
      </c>
      <c r="G214" s="96">
        <v>3</v>
      </c>
      <c r="H214" s="114">
        <v>0</v>
      </c>
      <c r="I214" s="114">
        <v>3</v>
      </c>
      <c r="J214" s="114"/>
      <c r="K214" s="114"/>
      <c r="L214" s="114"/>
      <c r="M214" s="176" t="s">
        <v>573</v>
      </c>
      <c r="N214" s="96" t="s">
        <v>1369</v>
      </c>
    </row>
    <row r="215" spans="1:14" ht="30">
      <c r="A215" s="45" t="s">
        <v>100</v>
      </c>
      <c r="B215" s="45">
        <v>204</v>
      </c>
      <c r="C215" s="96" t="s">
        <v>581</v>
      </c>
      <c r="D215" s="114" t="s">
        <v>579</v>
      </c>
      <c r="E215" s="96"/>
      <c r="F215" s="96">
        <v>7</v>
      </c>
      <c r="G215" s="96">
        <v>1</v>
      </c>
      <c r="H215" s="114">
        <v>2</v>
      </c>
      <c r="I215" s="114">
        <v>3</v>
      </c>
      <c r="J215" s="114"/>
      <c r="K215" s="114"/>
      <c r="L215" s="114"/>
      <c r="M215" s="176" t="s">
        <v>573</v>
      </c>
      <c r="N215" s="96" t="s">
        <v>574</v>
      </c>
    </row>
    <row r="216" spans="1:14" ht="75">
      <c r="A216" s="45" t="s">
        <v>100</v>
      </c>
      <c r="B216" s="45">
        <v>205</v>
      </c>
      <c r="C216" s="174" t="s">
        <v>1807</v>
      </c>
      <c r="D216" s="114" t="s">
        <v>1731</v>
      </c>
      <c r="E216" s="96" t="s">
        <v>1808</v>
      </c>
      <c r="F216" s="175" t="s">
        <v>637</v>
      </c>
      <c r="G216" s="96">
        <v>1</v>
      </c>
      <c r="H216" s="114">
        <v>2</v>
      </c>
      <c r="I216" s="114">
        <f>SUM(G216:H216)</f>
        <v>3</v>
      </c>
      <c r="J216" s="114"/>
      <c r="K216" s="114"/>
      <c r="L216" s="114"/>
      <c r="M216" s="176" t="s">
        <v>573</v>
      </c>
      <c r="N216" s="96" t="s">
        <v>1734</v>
      </c>
    </row>
    <row r="217" spans="1:14" ht="90">
      <c r="A217" s="45" t="s">
        <v>100</v>
      </c>
      <c r="B217" s="45">
        <v>206</v>
      </c>
      <c r="C217" s="96" t="s">
        <v>2130</v>
      </c>
      <c r="D217" s="114" t="s">
        <v>1860</v>
      </c>
      <c r="E217" s="114" t="s">
        <v>2195</v>
      </c>
      <c r="F217" s="96">
        <v>7</v>
      </c>
      <c r="G217" s="114">
        <v>3</v>
      </c>
      <c r="H217" s="114">
        <v>0</v>
      </c>
      <c r="I217" s="96">
        <v>3</v>
      </c>
      <c r="J217" s="114"/>
      <c r="K217" s="114"/>
      <c r="L217" s="114"/>
      <c r="M217" s="176" t="s">
        <v>573</v>
      </c>
      <c r="N217" s="114" t="s">
        <v>1884</v>
      </c>
    </row>
    <row r="218" spans="1:14" ht="90">
      <c r="A218" s="45" t="s">
        <v>100</v>
      </c>
      <c r="B218" s="45">
        <v>207</v>
      </c>
      <c r="C218" s="116" t="s">
        <v>2137</v>
      </c>
      <c r="D218" s="114" t="s">
        <v>1860</v>
      </c>
      <c r="E218" s="114" t="s">
        <v>2202</v>
      </c>
      <c r="F218" s="114">
        <v>7</v>
      </c>
      <c r="G218" s="114">
        <v>1</v>
      </c>
      <c r="H218" s="114">
        <v>2</v>
      </c>
      <c r="I218" s="114">
        <v>3</v>
      </c>
      <c r="J218" s="114"/>
      <c r="K218" s="114"/>
      <c r="L218" s="114"/>
      <c r="M218" s="176" t="s">
        <v>573</v>
      </c>
      <c r="N218" s="114" t="s">
        <v>1884</v>
      </c>
    </row>
    <row r="219" spans="1:14" ht="90">
      <c r="A219" s="45" t="s">
        <v>100</v>
      </c>
      <c r="B219" s="45">
        <v>208</v>
      </c>
      <c r="C219" s="164" t="s">
        <v>2150</v>
      </c>
      <c r="D219" s="114" t="s">
        <v>1860</v>
      </c>
      <c r="E219" s="114" t="s">
        <v>2215</v>
      </c>
      <c r="F219" s="164" t="s">
        <v>2224</v>
      </c>
      <c r="G219" s="164">
        <v>0</v>
      </c>
      <c r="H219" s="156">
        <v>3</v>
      </c>
      <c r="I219" s="114">
        <v>3</v>
      </c>
      <c r="J219" s="114"/>
      <c r="K219" s="114"/>
      <c r="L219" s="114"/>
      <c r="M219" s="176" t="s">
        <v>573</v>
      </c>
      <c r="N219" s="272" t="s">
        <v>2225</v>
      </c>
    </row>
    <row r="220" spans="1:14" ht="45">
      <c r="A220" s="45" t="s">
        <v>100</v>
      </c>
      <c r="B220" s="45">
        <v>209</v>
      </c>
      <c r="C220" s="379" t="s">
        <v>2521</v>
      </c>
      <c r="D220" s="79" t="s">
        <v>2483</v>
      </c>
      <c r="E220" s="79" t="s">
        <v>2522</v>
      </c>
      <c r="F220" s="79">
        <v>7</v>
      </c>
      <c r="G220" s="79">
        <v>3</v>
      </c>
      <c r="H220" s="79">
        <v>0</v>
      </c>
      <c r="I220" s="79">
        <v>3</v>
      </c>
      <c r="J220" s="79"/>
      <c r="K220" s="114"/>
      <c r="L220" s="79"/>
      <c r="M220" s="176" t="s">
        <v>573</v>
      </c>
      <c r="N220" s="79" t="s">
        <v>2492</v>
      </c>
    </row>
    <row r="221" spans="1:14" ht="45">
      <c r="A221" s="2"/>
      <c r="B221" s="45">
        <v>210</v>
      </c>
      <c r="C221" s="176" t="s">
        <v>2801</v>
      </c>
      <c r="D221" s="176" t="s">
        <v>2775</v>
      </c>
      <c r="E221" s="176" t="s">
        <v>2802</v>
      </c>
      <c r="F221" s="176" t="s">
        <v>413</v>
      </c>
      <c r="G221" s="176">
        <v>0</v>
      </c>
      <c r="H221" s="176">
        <v>3</v>
      </c>
      <c r="I221" s="176">
        <v>3</v>
      </c>
      <c r="J221" s="176"/>
      <c r="K221" s="114"/>
      <c r="L221" s="176"/>
      <c r="M221" s="176" t="s">
        <v>573</v>
      </c>
      <c r="N221" s="176" t="s">
        <v>2798</v>
      </c>
    </row>
    <row r="222" spans="1:14" ht="30">
      <c r="A222" s="45" t="s">
        <v>100</v>
      </c>
      <c r="B222" s="45">
        <v>211</v>
      </c>
      <c r="C222" s="96" t="s">
        <v>580</v>
      </c>
      <c r="D222" s="114" t="s">
        <v>579</v>
      </c>
      <c r="E222" s="96"/>
      <c r="F222" s="96">
        <v>7</v>
      </c>
      <c r="G222" s="96">
        <v>1</v>
      </c>
      <c r="H222" s="114">
        <v>1</v>
      </c>
      <c r="I222" s="114">
        <v>2</v>
      </c>
      <c r="J222" s="114"/>
      <c r="K222" s="114"/>
      <c r="L222" s="114"/>
      <c r="M222" s="176" t="s">
        <v>573</v>
      </c>
      <c r="N222" s="96" t="s">
        <v>574</v>
      </c>
    </row>
    <row r="223" spans="1:14" ht="105">
      <c r="A223" s="45" t="s">
        <v>100</v>
      </c>
      <c r="B223" s="45">
        <v>212</v>
      </c>
      <c r="C223" s="265" t="s">
        <v>644</v>
      </c>
      <c r="D223" s="128" t="s">
        <v>602</v>
      </c>
      <c r="E223" s="128" t="s">
        <v>645</v>
      </c>
      <c r="F223" s="128" t="s">
        <v>637</v>
      </c>
      <c r="G223" s="236">
        <v>2</v>
      </c>
      <c r="H223" s="236">
        <v>0</v>
      </c>
      <c r="I223" s="128">
        <v>2</v>
      </c>
      <c r="J223" s="128"/>
      <c r="K223" s="114"/>
      <c r="L223" s="128"/>
      <c r="M223" s="176" t="s">
        <v>573</v>
      </c>
      <c r="N223" s="128" t="s">
        <v>592</v>
      </c>
    </row>
    <row r="224" spans="1:14" ht="30">
      <c r="A224" s="45" t="s">
        <v>100</v>
      </c>
      <c r="B224" s="45">
        <v>213</v>
      </c>
      <c r="C224" s="96" t="s">
        <v>580</v>
      </c>
      <c r="D224" s="114" t="s">
        <v>579</v>
      </c>
      <c r="E224" s="96"/>
      <c r="F224" s="96">
        <v>7</v>
      </c>
      <c r="G224" s="96">
        <v>1</v>
      </c>
      <c r="H224" s="114">
        <v>1</v>
      </c>
      <c r="I224" s="114">
        <v>2</v>
      </c>
      <c r="J224" s="114"/>
      <c r="K224" s="114"/>
      <c r="L224" s="114"/>
      <c r="M224" s="176" t="s">
        <v>573</v>
      </c>
      <c r="N224" s="96" t="s">
        <v>574</v>
      </c>
    </row>
    <row r="225" spans="1:14" ht="90">
      <c r="A225" s="45" t="s">
        <v>100</v>
      </c>
      <c r="B225" s="45">
        <v>214</v>
      </c>
      <c r="C225" s="242" t="s">
        <v>2135</v>
      </c>
      <c r="D225" s="114" t="s">
        <v>1860</v>
      </c>
      <c r="E225" s="114" t="s">
        <v>2200</v>
      </c>
      <c r="F225" s="114">
        <v>7</v>
      </c>
      <c r="G225" s="114">
        <v>2</v>
      </c>
      <c r="H225" s="114">
        <v>0</v>
      </c>
      <c r="I225" s="114">
        <v>2</v>
      </c>
      <c r="J225" s="114"/>
      <c r="K225" s="114"/>
      <c r="L225" s="114"/>
      <c r="M225" s="176" t="s">
        <v>573</v>
      </c>
      <c r="N225" s="114" t="s">
        <v>1884</v>
      </c>
    </row>
    <row r="226" spans="1:14" ht="90">
      <c r="A226" s="45" t="s">
        <v>100</v>
      </c>
      <c r="B226" s="45">
        <v>215</v>
      </c>
      <c r="C226" s="206" t="s">
        <v>2136</v>
      </c>
      <c r="D226" s="114" t="s">
        <v>1860</v>
      </c>
      <c r="E226" s="114" t="s">
        <v>2201</v>
      </c>
      <c r="F226" s="96">
        <v>7</v>
      </c>
      <c r="G226" s="114">
        <v>0</v>
      </c>
      <c r="H226" s="114">
        <v>2</v>
      </c>
      <c r="I226" s="96">
        <v>2</v>
      </c>
      <c r="J226" s="114"/>
      <c r="K226" s="114"/>
      <c r="L226" s="114"/>
      <c r="M226" s="176" t="s">
        <v>573</v>
      </c>
      <c r="N226" s="114" t="s">
        <v>1884</v>
      </c>
    </row>
    <row r="227" spans="1:14" ht="89.25">
      <c r="A227" s="4" t="s">
        <v>2833</v>
      </c>
      <c r="B227" s="45">
        <v>216</v>
      </c>
      <c r="C227" s="302" t="s">
        <v>2879</v>
      </c>
      <c r="D227" s="302" t="s">
        <v>2835</v>
      </c>
      <c r="E227" s="314" t="s">
        <v>2880</v>
      </c>
      <c r="F227" s="302">
        <v>7</v>
      </c>
      <c r="G227" s="302">
        <v>2</v>
      </c>
      <c r="H227" s="302">
        <v>0</v>
      </c>
      <c r="I227" s="302">
        <v>2</v>
      </c>
      <c r="J227" s="302"/>
      <c r="K227" s="114"/>
      <c r="L227" s="114"/>
      <c r="M227" s="176" t="s">
        <v>573</v>
      </c>
      <c r="N227" s="302" t="s">
        <v>2878</v>
      </c>
    </row>
    <row r="228" spans="1:14" ht="89.25">
      <c r="A228" s="4" t="s">
        <v>2833</v>
      </c>
      <c r="B228" s="45">
        <v>217</v>
      </c>
      <c r="C228" s="302" t="s">
        <v>2881</v>
      </c>
      <c r="D228" s="302" t="s">
        <v>2835</v>
      </c>
      <c r="E228" s="314" t="s">
        <v>2882</v>
      </c>
      <c r="F228" s="302">
        <v>7</v>
      </c>
      <c r="G228" s="302">
        <v>0</v>
      </c>
      <c r="H228" s="302">
        <v>2</v>
      </c>
      <c r="I228" s="302">
        <v>2</v>
      </c>
      <c r="J228" s="302"/>
      <c r="K228" s="114"/>
      <c r="L228" s="114"/>
      <c r="M228" s="176" t="s">
        <v>573</v>
      </c>
      <c r="N228" s="302" t="s">
        <v>2878</v>
      </c>
    </row>
    <row r="229" spans="1:14" ht="105">
      <c r="A229" s="45" t="s">
        <v>100</v>
      </c>
      <c r="B229" s="45">
        <v>218</v>
      </c>
      <c r="C229" s="265" t="s">
        <v>642</v>
      </c>
      <c r="D229" s="128" t="s">
        <v>602</v>
      </c>
      <c r="E229" s="128" t="s">
        <v>643</v>
      </c>
      <c r="F229" s="128" t="s">
        <v>637</v>
      </c>
      <c r="G229" s="236">
        <v>0</v>
      </c>
      <c r="H229" s="236">
        <v>1</v>
      </c>
      <c r="I229" s="128">
        <v>1</v>
      </c>
      <c r="J229" s="128"/>
      <c r="K229" s="236"/>
      <c r="L229" s="128"/>
      <c r="M229" s="176" t="s">
        <v>573</v>
      </c>
      <c r="N229" s="128" t="s">
        <v>592</v>
      </c>
    </row>
    <row r="230" spans="1:14" ht="90">
      <c r="A230" s="45" t="s">
        <v>100</v>
      </c>
      <c r="B230" s="45">
        <v>219</v>
      </c>
      <c r="C230" s="114" t="s">
        <v>2114</v>
      </c>
      <c r="D230" s="114" t="s">
        <v>1860</v>
      </c>
      <c r="E230" s="114" t="s">
        <v>2179</v>
      </c>
      <c r="F230" s="114">
        <v>7</v>
      </c>
      <c r="G230" s="114">
        <v>0</v>
      </c>
      <c r="H230" s="114">
        <v>1</v>
      </c>
      <c r="I230" s="114">
        <v>1</v>
      </c>
      <c r="J230" s="114"/>
      <c r="K230" s="114"/>
      <c r="L230" s="114"/>
      <c r="M230" s="176" t="s">
        <v>573</v>
      </c>
      <c r="N230" s="114" t="s">
        <v>1884</v>
      </c>
    </row>
    <row r="231" spans="1:14" ht="90">
      <c r="A231" s="45" t="s">
        <v>100</v>
      </c>
      <c r="B231" s="45">
        <v>220</v>
      </c>
      <c r="C231" s="161" t="s">
        <v>2115</v>
      </c>
      <c r="D231" s="114" t="s">
        <v>1860</v>
      </c>
      <c r="E231" s="114" t="s">
        <v>2180</v>
      </c>
      <c r="F231" s="114">
        <v>7</v>
      </c>
      <c r="G231" s="114">
        <v>0</v>
      </c>
      <c r="H231" s="114">
        <v>1</v>
      </c>
      <c r="I231" s="96">
        <v>1</v>
      </c>
      <c r="J231" s="114"/>
      <c r="K231" s="114"/>
      <c r="L231" s="114"/>
      <c r="M231" s="176" t="s">
        <v>573</v>
      </c>
      <c r="N231" s="114" t="s">
        <v>1884</v>
      </c>
    </row>
    <row r="232" spans="1:14" ht="105">
      <c r="A232" s="45" t="s">
        <v>100</v>
      </c>
      <c r="B232" s="45">
        <v>221</v>
      </c>
      <c r="C232" s="236" t="s">
        <v>632</v>
      </c>
      <c r="D232" s="128" t="s">
        <v>602</v>
      </c>
      <c r="E232" s="128" t="s">
        <v>633</v>
      </c>
      <c r="F232" s="128" t="s">
        <v>634</v>
      </c>
      <c r="G232" s="236">
        <v>0</v>
      </c>
      <c r="H232" s="236">
        <v>0</v>
      </c>
      <c r="I232" s="128">
        <v>0</v>
      </c>
      <c r="J232" s="241"/>
      <c r="K232" s="236"/>
      <c r="L232" s="241"/>
      <c r="M232" s="176" t="s">
        <v>573</v>
      </c>
      <c r="N232" s="128" t="s">
        <v>621</v>
      </c>
    </row>
    <row r="233" spans="1:14" ht="105">
      <c r="A233" s="45" t="s">
        <v>100</v>
      </c>
      <c r="B233" s="45">
        <v>222</v>
      </c>
      <c r="C233" s="128" t="s">
        <v>650</v>
      </c>
      <c r="D233" s="128" t="s">
        <v>602</v>
      </c>
      <c r="E233" s="128" t="s">
        <v>651</v>
      </c>
      <c r="F233" s="128" t="s">
        <v>634</v>
      </c>
      <c r="G233" s="128">
        <v>0</v>
      </c>
      <c r="H233" s="128">
        <v>0</v>
      </c>
      <c r="I233" s="128">
        <v>0</v>
      </c>
      <c r="J233" s="128"/>
      <c r="K233" s="128"/>
      <c r="L233" s="128"/>
      <c r="M233" s="176" t="s">
        <v>573</v>
      </c>
      <c r="N233" s="128" t="s">
        <v>621</v>
      </c>
    </row>
    <row r="234" spans="1:14" ht="105">
      <c r="A234" s="45" t="s">
        <v>100</v>
      </c>
      <c r="B234" s="45">
        <v>223</v>
      </c>
      <c r="C234" s="82" t="s">
        <v>1110</v>
      </c>
      <c r="D234" s="98" t="s">
        <v>991</v>
      </c>
      <c r="E234" s="98"/>
      <c r="F234" s="98" t="s">
        <v>418</v>
      </c>
      <c r="G234" s="98">
        <v>0</v>
      </c>
      <c r="H234" s="98">
        <v>0</v>
      </c>
      <c r="I234" s="98">
        <v>0</v>
      </c>
      <c r="J234" s="98"/>
      <c r="K234" s="98"/>
      <c r="L234" s="98"/>
      <c r="M234" s="176" t="s">
        <v>573</v>
      </c>
      <c r="N234" s="98" t="s">
        <v>1043</v>
      </c>
    </row>
    <row r="235" spans="1:14" ht="105">
      <c r="A235" s="45" t="s">
        <v>100</v>
      </c>
      <c r="B235" s="45">
        <v>224</v>
      </c>
      <c r="C235" s="82" t="s">
        <v>1115</v>
      </c>
      <c r="D235" s="98" t="s">
        <v>991</v>
      </c>
      <c r="E235" s="98" t="s">
        <v>1116</v>
      </c>
      <c r="F235" s="98" t="s">
        <v>418</v>
      </c>
      <c r="G235" s="98">
        <v>0</v>
      </c>
      <c r="H235" s="98">
        <v>0</v>
      </c>
      <c r="I235" s="98">
        <v>0</v>
      </c>
      <c r="J235" s="98"/>
      <c r="K235" s="98"/>
      <c r="L235" s="98"/>
      <c r="M235" s="176" t="s">
        <v>573</v>
      </c>
      <c r="N235" s="98" t="s">
        <v>1043</v>
      </c>
    </row>
    <row r="236" spans="1:14" ht="105">
      <c r="A236" s="45" t="s">
        <v>100</v>
      </c>
      <c r="B236" s="45">
        <v>225</v>
      </c>
      <c r="C236" s="82" t="s">
        <v>1117</v>
      </c>
      <c r="D236" s="98" t="s">
        <v>991</v>
      </c>
      <c r="E236" s="98" t="s">
        <v>1118</v>
      </c>
      <c r="F236" s="98" t="s">
        <v>418</v>
      </c>
      <c r="G236" s="98">
        <v>0</v>
      </c>
      <c r="H236" s="98">
        <v>0</v>
      </c>
      <c r="I236" s="98">
        <v>0</v>
      </c>
      <c r="J236" s="98"/>
      <c r="K236" s="98"/>
      <c r="L236" s="98"/>
      <c r="M236" s="176" t="s">
        <v>573</v>
      </c>
      <c r="N236" s="98" t="s">
        <v>1043</v>
      </c>
    </row>
    <row r="237" spans="1:14" ht="105">
      <c r="A237" s="45" t="s">
        <v>100</v>
      </c>
      <c r="B237" s="45">
        <v>226</v>
      </c>
      <c r="C237" s="82" t="s">
        <v>1121</v>
      </c>
      <c r="D237" s="98" t="s">
        <v>991</v>
      </c>
      <c r="E237" s="98" t="s">
        <v>1122</v>
      </c>
      <c r="F237" s="98" t="s">
        <v>418</v>
      </c>
      <c r="G237" s="98">
        <v>0</v>
      </c>
      <c r="H237" s="98">
        <v>0</v>
      </c>
      <c r="I237" s="98">
        <v>0</v>
      </c>
      <c r="J237" s="98"/>
      <c r="K237" s="98"/>
      <c r="L237" s="98"/>
      <c r="M237" s="176" t="s">
        <v>573</v>
      </c>
      <c r="N237" s="98" t="s">
        <v>1043</v>
      </c>
    </row>
    <row r="238" spans="1:14" ht="90">
      <c r="A238" s="45" t="s">
        <v>100</v>
      </c>
      <c r="B238" s="45">
        <v>227</v>
      </c>
      <c r="C238" s="96" t="s">
        <v>1522</v>
      </c>
      <c r="D238" s="96" t="s">
        <v>1371</v>
      </c>
      <c r="E238" s="96" t="s">
        <v>1523</v>
      </c>
      <c r="F238" s="96" t="s">
        <v>1489</v>
      </c>
      <c r="G238" s="96">
        <v>0</v>
      </c>
      <c r="H238" s="96">
        <v>0</v>
      </c>
      <c r="I238" s="96">
        <f>SUM(G238:H238)</f>
        <v>0</v>
      </c>
      <c r="J238" s="96"/>
      <c r="K238" s="96"/>
      <c r="L238" s="114"/>
      <c r="M238" s="176" t="s">
        <v>573</v>
      </c>
      <c r="N238" s="96" t="s">
        <v>1490</v>
      </c>
    </row>
    <row r="239" spans="1:14" ht="90">
      <c r="A239" s="45" t="s">
        <v>100</v>
      </c>
      <c r="B239" s="45">
        <v>228</v>
      </c>
      <c r="C239" s="96" t="s">
        <v>1524</v>
      </c>
      <c r="D239" s="96" t="s">
        <v>1371</v>
      </c>
      <c r="E239" s="96" t="s">
        <v>1525</v>
      </c>
      <c r="F239" s="96" t="s">
        <v>1489</v>
      </c>
      <c r="G239" s="96">
        <v>0</v>
      </c>
      <c r="H239" s="96">
        <v>0</v>
      </c>
      <c r="I239" s="96">
        <f>SUM(G239:H239)</f>
        <v>0</v>
      </c>
      <c r="J239" s="96"/>
      <c r="K239" s="96"/>
      <c r="L239" s="114"/>
      <c r="M239" s="176" t="s">
        <v>573</v>
      </c>
      <c r="N239" s="96" t="s">
        <v>1490</v>
      </c>
    </row>
    <row r="240" spans="1:14" ht="90">
      <c r="A240" s="45" t="s">
        <v>100</v>
      </c>
      <c r="B240" s="45">
        <v>229</v>
      </c>
      <c r="C240" s="96" t="s">
        <v>1526</v>
      </c>
      <c r="D240" s="96" t="s">
        <v>1371</v>
      </c>
      <c r="E240" s="96" t="s">
        <v>1527</v>
      </c>
      <c r="F240" s="96" t="s">
        <v>1489</v>
      </c>
      <c r="G240" s="96">
        <v>0</v>
      </c>
      <c r="H240" s="96">
        <v>0</v>
      </c>
      <c r="I240" s="96">
        <f>SUM(G240:H240)</f>
        <v>0</v>
      </c>
      <c r="J240" s="96"/>
      <c r="K240" s="96"/>
      <c r="L240" s="114"/>
      <c r="M240" s="176" t="s">
        <v>573</v>
      </c>
      <c r="N240" s="96" t="s">
        <v>1490</v>
      </c>
    </row>
    <row r="241" spans="1:14" ht="90">
      <c r="A241" s="45" t="s">
        <v>100</v>
      </c>
      <c r="B241" s="45">
        <v>230</v>
      </c>
      <c r="C241" s="96" t="s">
        <v>1528</v>
      </c>
      <c r="D241" s="96" t="s">
        <v>1371</v>
      </c>
      <c r="E241" s="96" t="s">
        <v>1529</v>
      </c>
      <c r="F241" s="96" t="s">
        <v>1489</v>
      </c>
      <c r="G241" s="96">
        <v>0</v>
      </c>
      <c r="H241" s="96">
        <v>0</v>
      </c>
      <c r="I241" s="96">
        <f>SUM(G241:H241)</f>
        <v>0</v>
      </c>
      <c r="J241" s="96"/>
      <c r="K241" s="96"/>
      <c r="L241" s="114"/>
      <c r="M241" s="176" t="s">
        <v>573</v>
      </c>
      <c r="N241" s="96" t="s">
        <v>1490</v>
      </c>
    </row>
    <row r="242" spans="1:14" ht="90">
      <c r="A242" s="45" t="s">
        <v>100</v>
      </c>
      <c r="B242" s="45">
        <v>231</v>
      </c>
      <c r="C242" s="96" t="s">
        <v>2095</v>
      </c>
      <c r="D242" s="114" t="s">
        <v>1860</v>
      </c>
      <c r="E242" s="114" t="s">
        <v>2160</v>
      </c>
      <c r="F242" s="96">
        <v>7</v>
      </c>
      <c r="G242" s="114">
        <v>0</v>
      </c>
      <c r="H242" s="114">
        <v>0</v>
      </c>
      <c r="I242" s="96">
        <v>0</v>
      </c>
      <c r="J242" s="114"/>
      <c r="K242" s="114"/>
      <c r="L242" s="114"/>
      <c r="M242" s="176" t="s">
        <v>573</v>
      </c>
      <c r="N242" s="114" t="s">
        <v>1884</v>
      </c>
    </row>
    <row r="243" spans="1:14" ht="90">
      <c r="A243" s="45" t="s">
        <v>100</v>
      </c>
      <c r="B243" s="45">
        <v>232</v>
      </c>
      <c r="C243" s="77" t="s">
        <v>2096</v>
      </c>
      <c r="D243" s="114" t="s">
        <v>1860</v>
      </c>
      <c r="E243" s="114" t="s">
        <v>2161</v>
      </c>
      <c r="F243" s="114">
        <v>7</v>
      </c>
      <c r="G243" s="114">
        <v>0</v>
      </c>
      <c r="H243" s="114">
        <v>0</v>
      </c>
      <c r="I243" s="96">
        <v>0</v>
      </c>
      <c r="J243" s="114"/>
      <c r="K243" s="114"/>
      <c r="L243" s="114"/>
      <c r="M243" s="176" t="s">
        <v>573</v>
      </c>
      <c r="N243" s="114" t="s">
        <v>1884</v>
      </c>
    </row>
    <row r="244" spans="1:14" ht="90">
      <c r="A244" s="45" t="s">
        <v>100</v>
      </c>
      <c r="B244" s="45">
        <v>233</v>
      </c>
      <c r="C244" s="96" t="s">
        <v>2097</v>
      </c>
      <c r="D244" s="114" t="s">
        <v>1860</v>
      </c>
      <c r="E244" s="114" t="s">
        <v>2162</v>
      </c>
      <c r="F244" s="96">
        <v>7</v>
      </c>
      <c r="G244" s="114">
        <v>0</v>
      </c>
      <c r="H244" s="114">
        <v>0</v>
      </c>
      <c r="I244" s="96">
        <v>0</v>
      </c>
      <c r="J244" s="114"/>
      <c r="K244" s="114"/>
      <c r="L244" s="114"/>
      <c r="M244" s="176" t="s">
        <v>573</v>
      </c>
      <c r="N244" s="114" t="s">
        <v>1884</v>
      </c>
    </row>
    <row r="245" spans="1:14" ht="90">
      <c r="A245" s="45" t="s">
        <v>100</v>
      </c>
      <c r="B245" s="45">
        <v>234</v>
      </c>
      <c r="C245" s="77" t="s">
        <v>2098</v>
      </c>
      <c r="D245" s="114" t="s">
        <v>1860</v>
      </c>
      <c r="E245" s="114" t="s">
        <v>2163</v>
      </c>
      <c r="F245" s="116">
        <v>7</v>
      </c>
      <c r="G245" s="116">
        <v>0</v>
      </c>
      <c r="H245" s="116">
        <v>0</v>
      </c>
      <c r="I245" s="116">
        <v>0</v>
      </c>
      <c r="J245" s="114"/>
      <c r="K245" s="114"/>
      <c r="L245" s="114"/>
      <c r="M245" s="176" t="s">
        <v>573</v>
      </c>
      <c r="N245" s="114" t="s">
        <v>1884</v>
      </c>
    </row>
    <row r="246" spans="1:14" ht="90">
      <c r="A246" s="45" t="s">
        <v>100</v>
      </c>
      <c r="B246" s="45">
        <v>235</v>
      </c>
      <c r="C246" s="77" t="s">
        <v>2101</v>
      </c>
      <c r="D246" s="114" t="s">
        <v>1860</v>
      </c>
      <c r="E246" s="114" t="s">
        <v>2166</v>
      </c>
      <c r="F246" s="116">
        <v>7</v>
      </c>
      <c r="G246" s="116">
        <v>0</v>
      </c>
      <c r="H246" s="116">
        <v>0</v>
      </c>
      <c r="I246" s="116">
        <v>0</v>
      </c>
      <c r="J246" s="114"/>
      <c r="K246" s="114"/>
      <c r="L246" s="114"/>
      <c r="M246" s="176" t="s">
        <v>573</v>
      </c>
      <c r="N246" s="114" t="s">
        <v>1884</v>
      </c>
    </row>
    <row r="247" spans="1:14" ht="90">
      <c r="A247" s="45" t="s">
        <v>100</v>
      </c>
      <c r="B247" s="45">
        <v>236</v>
      </c>
      <c r="C247" s="116" t="s">
        <v>2102</v>
      </c>
      <c r="D247" s="114" t="s">
        <v>1860</v>
      </c>
      <c r="E247" s="114" t="s">
        <v>2167</v>
      </c>
      <c r="F247" s="116">
        <v>7</v>
      </c>
      <c r="G247" s="114">
        <v>0</v>
      </c>
      <c r="H247" s="114">
        <v>0</v>
      </c>
      <c r="I247" s="114">
        <v>0</v>
      </c>
      <c r="J247" s="114"/>
      <c r="K247" s="114"/>
      <c r="L247" s="114"/>
      <c r="M247" s="176" t="s">
        <v>573</v>
      </c>
      <c r="N247" s="114" t="s">
        <v>1884</v>
      </c>
    </row>
    <row r="248" spans="1:14" ht="90">
      <c r="A248" s="45" t="s">
        <v>100</v>
      </c>
      <c r="B248" s="45">
        <v>237</v>
      </c>
      <c r="C248" s="96" t="s">
        <v>2103</v>
      </c>
      <c r="D248" s="114" t="s">
        <v>1860</v>
      </c>
      <c r="E248" s="114" t="s">
        <v>2168</v>
      </c>
      <c r="F248" s="114">
        <v>7</v>
      </c>
      <c r="G248" s="114">
        <v>0</v>
      </c>
      <c r="H248" s="114">
        <v>0</v>
      </c>
      <c r="I248" s="96">
        <v>0</v>
      </c>
      <c r="J248" s="114"/>
      <c r="K248" s="114"/>
      <c r="L248" s="114"/>
      <c r="M248" s="176" t="s">
        <v>573</v>
      </c>
      <c r="N248" s="114" t="s">
        <v>1884</v>
      </c>
    </row>
    <row r="249" spans="1:14" ht="90">
      <c r="A249" s="45" t="s">
        <v>100</v>
      </c>
      <c r="B249" s="45">
        <v>238</v>
      </c>
      <c r="C249" s="77" t="s">
        <v>2104</v>
      </c>
      <c r="D249" s="114" t="s">
        <v>1860</v>
      </c>
      <c r="E249" s="114" t="s">
        <v>2169</v>
      </c>
      <c r="F249" s="114">
        <v>7</v>
      </c>
      <c r="G249" s="114">
        <v>0</v>
      </c>
      <c r="H249" s="114">
        <v>0</v>
      </c>
      <c r="I249" s="96">
        <v>0</v>
      </c>
      <c r="J249" s="114"/>
      <c r="K249" s="114"/>
      <c r="L249" s="114"/>
      <c r="M249" s="176" t="s">
        <v>573</v>
      </c>
      <c r="N249" s="114" t="s">
        <v>1884</v>
      </c>
    </row>
    <row r="250" spans="1:14" ht="90">
      <c r="A250" s="45" t="s">
        <v>100</v>
      </c>
      <c r="B250" s="45">
        <v>239</v>
      </c>
      <c r="C250" s="96" t="s">
        <v>2105</v>
      </c>
      <c r="D250" s="114" t="s">
        <v>1860</v>
      </c>
      <c r="E250" s="114" t="s">
        <v>2170</v>
      </c>
      <c r="F250" s="114">
        <v>7</v>
      </c>
      <c r="G250" s="114">
        <v>0</v>
      </c>
      <c r="H250" s="114">
        <v>0</v>
      </c>
      <c r="I250" s="96">
        <v>0</v>
      </c>
      <c r="J250" s="114"/>
      <c r="K250" s="114"/>
      <c r="L250" s="114"/>
      <c r="M250" s="176" t="s">
        <v>573</v>
      </c>
      <c r="N250" s="114" t="s">
        <v>1884</v>
      </c>
    </row>
    <row r="251" spans="1:14" ht="90">
      <c r="A251" s="45" t="s">
        <v>100</v>
      </c>
      <c r="B251" s="45">
        <v>240</v>
      </c>
      <c r="C251" s="96" t="s">
        <v>2107</v>
      </c>
      <c r="D251" s="114" t="s">
        <v>1860</v>
      </c>
      <c r="E251" s="114" t="s">
        <v>2172</v>
      </c>
      <c r="F251" s="96">
        <v>7</v>
      </c>
      <c r="G251" s="114">
        <v>0</v>
      </c>
      <c r="H251" s="114">
        <v>0</v>
      </c>
      <c r="I251" s="96">
        <v>0</v>
      </c>
      <c r="J251" s="114"/>
      <c r="K251" s="114"/>
      <c r="L251" s="114"/>
      <c r="M251" s="176" t="s">
        <v>573</v>
      </c>
      <c r="N251" s="114" t="s">
        <v>1884</v>
      </c>
    </row>
    <row r="252" spans="1:14" ht="90">
      <c r="A252" s="45" t="s">
        <v>100</v>
      </c>
      <c r="B252" s="45">
        <v>241</v>
      </c>
      <c r="C252" s="77" t="s">
        <v>2108</v>
      </c>
      <c r="D252" s="114" t="s">
        <v>1860</v>
      </c>
      <c r="E252" s="114" t="s">
        <v>2173</v>
      </c>
      <c r="F252" s="114">
        <v>7</v>
      </c>
      <c r="G252" s="114">
        <v>0</v>
      </c>
      <c r="H252" s="114">
        <v>0</v>
      </c>
      <c r="I252" s="96">
        <v>0</v>
      </c>
      <c r="J252" s="114"/>
      <c r="K252" s="114"/>
      <c r="L252" s="114"/>
      <c r="M252" s="176" t="s">
        <v>573</v>
      </c>
      <c r="N252" s="114" t="s">
        <v>1884</v>
      </c>
    </row>
    <row r="253" spans="1:14" ht="90">
      <c r="A253" s="45" t="s">
        <v>100</v>
      </c>
      <c r="B253" s="45">
        <v>242</v>
      </c>
      <c r="C253" s="159" t="s">
        <v>2109</v>
      </c>
      <c r="D253" s="114" t="s">
        <v>1860</v>
      </c>
      <c r="E253" s="114" t="s">
        <v>2174</v>
      </c>
      <c r="F253" s="114">
        <v>7</v>
      </c>
      <c r="G253" s="98">
        <v>0</v>
      </c>
      <c r="H253" s="98">
        <v>0</v>
      </c>
      <c r="I253" s="98">
        <v>0</v>
      </c>
      <c r="J253" s="114"/>
      <c r="K253" s="114"/>
      <c r="L253" s="114"/>
      <c r="M253" s="176" t="s">
        <v>573</v>
      </c>
      <c r="N253" s="114" t="s">
        <v>1884</v>
      </c>
    </row>
    <row r="254" spans="1:14" ht="90">
      <c r="A254" s="45" t="s">
        <v>100</v>
      </c>
      <c r="B254" s="45">
        <v>243</v>
      </c>
      <c r="C254" s="114" t="s">
        <v>2112</v>
      </c>
      <c r="D254" s="114" t="s">
        <v>1860</v>
      </c>
      <c r="E254" s="114" t="s">
        <v>2177</v>
      </c>
      <c r="F254" s="114">
        <v>7</v>
      </c>
      <c r="G254" s="114">
        <v>3</v>
      </c>
      <c r="H254" s="114">
        <v>4</v>
      </c>
      <c r="I254" s="114">
        <v>0</v>
      </c>
      <c r="J254" s="114"/>
      <c r="K254" s="114"/>
      <c r="L254" s="114"/>
      <c r="M254" s="176" t="s">
        <v>573</v>
      </c>
      <c r="N254" s="114" t="s">
        <v>1884</v>
      </c>
    </row>
    <row r="255" spans="1:14" ht="90">
      <c r="A255" s="45" t="s">
        <v>100</v>
      </c>
      <c r="B255" s="45">
        <v>244</v>
      </c>
      <c r="C255" s="116" t="s">
        <v>2116</v>
      </c>
      <c r="D255" s="114" t="s">
        <v>1860</v>
      </c>
      <c r="E255" s="114" t="s">
        <v>2181</v>
      </c>
      <c r="F255" s="114">
        <v>7</v>
      </c>
      <c r="G255" s="114">
        <v>0</v>
      </c>
      <c r="H255" s="114">
        <v>0</v>
      </c>
      <c r="I255" s="96">
        <v>0</v>
      </c>
      <c r="J255" s="114"/>
      <c r="K255" s="114"/>
      <c r="L255" s="114"/>
      <c r="M255" s="176" t="s">
        <v>573</v>
      </c>
      <c r="N255" s="114" t="s">
        <v>1884</v>
      </c>
    </row>
    <row r="256" spans="1:14" ht="90">
      <c r="A256" s="45" t="s">
        <v>100</v>
      </c>
      <c r="B256" s="45">
        <v>245</v>
      </c>
      <c r="C256" s="96" t="s">
        <v>2117</v>
      </c>
      <c r="D256" s="114" t="s">
        <v>1860</v>
      </c>
      <c r="E256" s="114" t="s">
        <v>2182</v>
      </c>
      <c r="F256" s="114">
        <v>7</v>
      </c>
      <c r="G256" s="114">
        <v>0</v>
      </c>
      <c r="H256" s="114">
        <v>0</v>
      </c>
      <c r="I256" s="96">
        <v>0</v>
      </c>
      <c r="J256" s="114"/>
      <c r="K256" s="114"/>
      <c r="L256" s="114"/>
      <c r="M256" s="176" t="s">
        <v>573</v>
      </c>
      <c r="N256" s="114" t="s">
        <v>1884</v>
      </c>
    </row>
    <row r="257" spans="1:14" ht="90">
      <c r="A257" s="45" t="s">
        <v>100</v>
      </c>
      <c r="B257" s="45">
        <v>246</v>
      </c>
      <c r="C257" s="96" t="s">
        <v>2118</v>
      </c>
      <c r="D257" s="114" t="s">
        <v>1860</v>
      </c>
      <c r="E257" s="114" t="s">
        <v>2183</v>
      </c>
      <c r="F257" s="96">
        <v>7</v>
      </c>
      <c r="G257" s="114">
        <v>0</v>
      </c>
      <c r="H257" s="114">
        <v>0</v>
      </c>
      <c r="I257" s="96">
        <v>0</v>
      </c>
      <c r="J257" s="114"/>
      <c r="K257" s="114"/>
      <c r="L257" s="114"/>
      <c r="M257" s="176" t="s">
        <v>573</v>
      </c>
      <c r="N257" s="114" t="s">
        <v>1884</v>
      </c>
    </row>
    <row r="258" spans="1:14" ht="90">
      <c r="A258" s="45" t="s">
        <v>100</v>
      </c>
      <c r="B258" s="45">
        <v>247</v>
      </c>
      <c r="C258" s="242" t="s">
        <v>2119</v>
      </c>
      <c r="D258" s="114" t="s">
        <v>1860</v>
      </c>
      <c r="E258" s="114" t="s">
        <v>2184</v>
      </c>
      <c r="F258" s="114">
        <v>7</v>
      </c>
      <c r="G258" s="114">
        <v>0</v>
      </c>
      <c r="H258" s="114">
        <v>0</v>
      </c>
      <c r="I258" s="96">
        <v>0</v>
      </c>
      <c r="J258" s="114"/>
      <c r="K258" s="114"/>
      <c r="L258" s="114"/>
      <c r="M258" s="176" t="s">
        <v>573</v>
      </c>
      <c r="N258" s="114" t="s">
        <v>1884</v>
      </c>
    </row>
    <row r="259" spans="1:14" ht="90">
      <c r="A259" s="45" t="s">
        <v>100</v>
      </c>
      <c r="B259" s="45">
        <v>248</v>
      </c>
      <c r="C259" s="96" t="s">
        <v>2120</v>
      </c>
      <c r="D259" s="114" t="s">
        <v>1860</v>
      </c>
      <c r="E259" s="114" t="s">
        <v>2185</v>
      </c>
      <c r="F259" s="96">
        <v>7</v>
      </c>
      <c r="G259" s="114">
        <v>0</v>
      </c>
      <c r="H259" s="114">
        <v>0</v>
      </c>
      <c r="I259" s="96">
        <v>0</v>
      </c>
      <c r="J259" s="114"/>
      <c r="K259" s="114"/>
      <c r="L259" s="114"/>
      <c r="M259" s="176" t="s">
        <v>573</v>
      </c>
      <c r="N259" s="114" t="s">
        <v>1884</v>
      </c>
    </row>
    <row r="260" spans="1:14" ht="90">
      <c r="A260" s="45" t="s">
        <v>100</v>
      </c>
      <c r="B260" s="45">
        <v>249</v>
      </c>
      <c r="C260" s="114" t="s">
        <v>2121</v>
      </c>
      <c r="D260" s="114" t="s">
        <v>1860</v>
      </c>
      <c r="E260" s="114" t="s">
        <v>2186</v>
      </c>
      <c r="F260" s="116">
        <v>7</v>
      </c>
      <c r="G260" s="116">
        <v>0</v>
      </c>
      <c r="H260" s="116">
        <v>0</v>
      </c>
      <c r="I260" s="116">
        <v>0</v>
      </c>
      <c r="J260" s="114"/>
      <c r="K260" s="114"/>
      <c r="L260" s="114"/>
      <c r="M260" s="176" t="s">
        <v>573</v>
      </c>
      <c r="N260" s="114" t="s">
        <v>1884</v>
      </c>
    </row>
    <row r="261" spans="1:14" ht="90">
      <c r="A261" s="45" t="s">
        <v>100</v>
      </c>
      <c r="B261" s="45">
        <v>250</v>
      </c>
      <c r="C261" s="96" t="s">
        <v>2122</v>
      </c>
      <c r="D261" s="114" t="s">
        <v>1860</v>
      </c>
      <c r="E261" s="114" t="s">
        <v>2187</v>
      </c>
      <c r="F261" s="96">
        <v>7</v>
      </c>
      <c r="G261" s="114">
        <v>0</v>
      </c>
      <c r="H261" s="114">
        <v>0</v>
      </c>
      <c r="I261" s="114">
        <v>0</v>
      </c>
      <c r="J261" s="114"/>
      <c r="K261" s="114"/>
      <c r="L261" s="114"/>
      <c r="M261" s="176" t="s">
        <v>573</v>
      </c>
      <c r="N261" s="114" t="s">
        <v>1884</v>
      </c>
    </row>
    <row r="262" spans="1:14" ht="90">
      <c r="A262" s="177" t="s">
        <v>100</v>
      </c>
      <c r="B262" s="45">
        <v>251</v>
      </c>
      <c r="C262" s="45" t="s">
        <v>2123</v>
      </c>
      <c r="D262" s="51" t="s">
        <v>1860</v>
      </c>
      <c r="E262" s="51" t="s">
        <v>2188</v>
      </c>
      <c r="F262" s="92">
        <v>7</v>
      </c>
      <c r="G262" s="92">
        <v>0</v>
      </c>
      <c r="H262" s="92">
        <v>0</v>
      </c>
      <c r="I262" s="92">
        <v>0</v>
      </c>
      <c r="J262" s="51"/>
      <c r="K262" s="51"/>
      <c r="L262" s="51"/>
      <c r="M262" s="176" t="s">
        <v>573</v>
      </c>
      <c r="N262" s="51" t="s">
        <v>1884</v>
      </c>
    </row>
    <row r="263" spans="1:14" ht="90">
      <c r="A263" s="177" t="s">
        <v>100</v>
      </c>
      <c r="B263" s="45">
        <v>252</v>
      </c>
      <c r="C263" s="45" t="s">
        <v>2124</v>
      </c>
      <c r="D263" s="51" t="s">
        <v>1860</v>
      </c>
      <c r="E263" s="51" t="s">
        <v>2189</v>
      </c>
      <c r="F263" s="92">
        <v>7</v>
      </c>
      <c r="G263" s="92">
        <v>0</v>
      </c>
      <c r="H263" s="92">
        <v>0</v>
      </c>
      <c r="I263" s="92">
        <v>0</v>
      </c>
      <c r="J263" s="51"/>
      <c r="K263" s="51"/>
      <c r="L263" s="51"/>
      <c r="M263" s="176" t="s">
        <v>573</v>
      </c>
      <c r="N263" s="51" t="s">
        <v>1884</v>
      </c>
    </row>
    <row r="264" spans="1:14" ht="90">
      <c r="A264" s="177" t="s">
        <v>100</v>
      </c>
      <c r="B264" s="45">
        <v>253</v>
      </c>
      <c r="C264" s="84" t="s">
        <v>2125</v>
      </c>
      <c r="D264" s="51" t="s">
        <v>1860</v>
      </c>
      <c r="E264" s="51" t="s">
        <v>2190</v>
      </c>
      <c r="F264" s="92">
        <v>7</v>
      </c>
      <c r="G264" s="51">
        <v>0</v>
      </c>
      <c r="H264" s="51">
        <v>0</v>
      </c>
      <c r="I264" s="51">
        <v>0</v>
      </c>
      <c r="J264" s="51"/>
      <c r="K264" s="51"/>
      <c r="L264" s="51"/>
      <c r="M264" s="176" t="s">
        <v>573</v>
      </c>
      <c r="N264" s="51" t="s">
        <v>1884</v>
      </c>
    </row>
    <row r="265" spans="1:14" ht="90">
      <c r="A265" s="177" t="s">
        <v>100</v>
      </c>
      <c r="B265" s="45">
        <v>254</v>
      </c>
      <c r="C265" s="45" t="s">
        <v>2126</v>
      </c>
      <c r="D265" s="51" t="s">
        <v>1860</v>
      </c>
      <c r="E265" s="51" t="s">
        <v>2191</v>
      </c>
      <c r="F265" s="51">
        <v>7</v>
      </c>
      <c r="G265" s="51">
        <v>0</v>
      </c>
      <c r="H265" s="51">
        <v>0</v>
      </c>
      <c r="I265" s="45">
        <v>0</v>
      </c>
      <c r="J265" s="51"/>
      <c r="K265" s="51"/>
      <c r="L265" s="51"/>
      <c r="M265" s="176" t="s">
        <v>573</v>
      </c>
      <c r="N265" s="51" t="s">
        <v>1884</v>
      </c>
    </row>
    <row r="266" spans="1:14" ht="90">
      <c r="A266" s="45" t="s">
        <v>100</v>
      </c>
      <c r="B266" s="45">
        <v>255</v>
      </c>
      <c r="C266" s="45" t="s">
        <v>2127</v>
      </c>
      <c r="D266" s="51" t="s">
        <v>1860</v>
      </c>
      <c r="E266" s="51" t="s">
        <v>2192</v>
      </c>
      <c r="F266" s="51">
        <v>7</v>
      </c>
      <c r="G266" s="51">
        <v>0</v>
      </c>
      <c r="H266" s="51">
        <v>0</v>
      </c>
      <c r="I266" s="45">
        <v>0</v>
      </c>
      <c r="J266" s="51"/>
      <c r="K266" s="51"/>
      <c r="L266" s="51"/>
      <c r="M266" s="176" t="s">
        <v>573</v>
      </c>
      <c r="N266" s="51" t="s">
        <v>1884</v>
      </c>
    </row>
    <row r="267" spans="1:14" ht="90">
      <c r="A267" s="45" t="s">
        <v>100</v>
      </c>
      <c r="B267" s="45">
        <v>256</v>
      </c>
      <c r="C267" s="84" t="s">
        <v>2128</v>
      </c>
      <c r="D267" s="51" t="s">
        <v>1860</v>
      </c>
      <c r="E267" s="51" t="s">
        <v>2193</v>
      </c>
      <c r="F267" s="51">
        <v>7</v>
      </c>
      <c r="G267" s="51">
        <v>0</v>
      </c>
      <c r="H267" s="51">
        <v>0</v>
      </c>
      <c r="I267" s="45">
        <v>0</v>
      </c>
      <c r="J267" s="51"/>
      <c r="K267" s="51"/>
      <c r="L267" s="51"/>
      <c r="M267" s="176" t="s">
        <v>573</v>
      </c>
      <c r="N267" s="51" t="s">
        <v>1884</v>
      </c>
    </row>
    <row r="268" spans="1:14" ht="90">
      <c r="A268" s="45" t="s">
        <v>100</v>
      </c>
      <c r="B268" s="45">
        <v>257</v>
      </c>
      <c r="C268" s="45" t="s">
        <v>2129</v>
      </c>
      <c r="D268" s="51" t="s">
        <v>1860</v>
      </c>
      <c r="E268" s="51" t="s">
        <v>2194</v>
      </c>
      <c r="F268" s="45">
        <v>7</v>
      </c>
      <c r="G268" s="51">
        <v>0</v>
      </c>
      <c r="H268" s="51">
        <v>0</v>
      </c>
      <c r="I268" s="45">
        <v>0</v>
      </c>
      <c r="J268" s="51"/>
      <c r="K268" s="51"/>
      <c r="L268" s="51"/>
      <c r="M268" s="176" t="s">
        <v>573</v>
      </c>
      <c r="N268" s="51" t="s">
        <v>1884</v>
      </c>
    </row>
    <row r="269" spans="1:14" ht="90">
      <c r="A269" s="45" t="s">
        <v>100</v>
      </c>
      <c r="B269" s="45">
        <v>258</v>
      </c>
      <c r="C269" s="45" t="s">
        <v>2132</v>
      </c>
      <c r="D269" s="51" t="s">
        <v>1860</v>
      </c>
      <c r="E269" s="51" t="s">
        <v>2197</v>
      </c>
      <c r="F269" s="51">
        <v>7</v>
      </c>
      <c r="G269" s="38">
        <v>0</v>
      </c>
      <c r="H269" s="38">
        <v>0</v>
      </c>
      <c r="I269" s="38">
        <v>0</v>
      </c>
      <c r="J269" s="51"/>
      <c r="K269" s="51"/>
      <c r="L269" s="51"/>
      <c r="M269" s="176" t="s">
        <v>573</v>
      </c>
      <c r="N269" s="51" t="s">
        <v>1884</v>
      </c>
    </row>
    <row r="270" spans="1:14" ht="90">
      <c r="A270" s="45" t="s">
        <v>100</v>
      </c>
      <c r="B270" s="45">
        <v>259</v>
      </c>
      <c r="C270" s="45" t="s">
        <v>2133</v>
      </c>
      <c r="D270" s="51" t="s">
        <v>1860</v>
      </c>
      <c r="E270" s="51" t="s">
        <v>2198</v>
      </c>
      <c r="F270" s="51">
        <v>7</v>
      </c>
      <c r="G270" s="51">
        <v>0</v>
      </c>
      <c r="H270" s="51">
        <v>0</v>
      </c>
      <c r="I270" s="45">
        <v>0</v>
      </c>
      <c r="J270" s="51"/>
      <c r="K270" s="51"/>
      <c r="L270" s="51"/>
      <c r="M270" s="176" t="s">
        <v>573</v>
      </c>
      <c r="N270" s="51" t="s">
        <v>1884</v>
      </c>
    </row>
    <row r="271" spans="1:14" ht="90">
      <c r="A271" s="45" t="s">
        <v>100</v>
      </c>
      <c r="B271" s="45">
        <v>260</v>
      </c>
      <c r="C271" s="45" t="s">
        <v>2134</v>
      </c>
      <c r="D271" s="51" t="s">
        <v>1860</v>
      </c>
      <c r="E271" s="51" t="s">
        <v>2199</v>
      </c>
      <c r="F271" s="51">
        <v>7</v>
      </c>
      <c r="G271" s="51">
        <v>0</v>
      </c>
      <c r="H271" s="51">
        <v>0</v>
      </c>
      <c r="I271" s="45">
        <v>0</v>
      </c>
      <c r="J271" s="51"/>
      <c r="K271" s="51"/>
      <c r="L271" s="51"/>
      <c r="M271" s="176" t="s">
        <v>573</v>
      </c>
      <c r="N271" s="51" t="s">
        <v>1884</v>
      </c>
    </row>
    <row r="272" spans="1:14" ht="89.25">
      <c r="A272" s="4" t="s">
        <v>2833</v>
      </c>
      <c r="B272" s="45">
        <v>261</v>
      </c>
      <c r="C272" s="4" t="s">
        <v>2885</v>
      </c>
      <c r="D272" s="4" t="s">
        <v>2835</v>
      </c>
      <c r="E272" s="298" t="s">
        <v>2886</v>
      </c>
      <c r="F272" s="4">
        <v>7</v>
      </c>
      <c r="G272" s="4">
        <v>0</v>
      </c>
      <c r="H272" s="4">
        <v>0</v>
      </c>
      <c r="I272" s="4">
        <v>0</v>
      </c>
      <c r="J272" s="4"/>
      <c r="K272" s="51"/>
      <c r="L272" s="51"/>
      <c r="M272" s="176" t="s">
        <v>573</v>
      </c>
      <c r="N272" s="4" t="s">
        <v>2878</v>
      </c>
    </row>
  </sheetData>
  <autoFilter ref="A11:N265">
    <sortState ref="A12:N272">
      <sortCondition descending="1" ref="I11:I265"/>
    </sortState>
  </autoFilter>
  <sortState ref="A4:R384">
    <sortCondition descending="1" ref="K3"/>
  </sortState>
  <mergeCells count="6">
    <mergeCell ref="C3:R3"/>
    <mergeCell ref="B5:P5"/>
    <mergeCell ref="B8:P8"/>
    <mergeCell ref="B9:P9"/>
    <mergeCell ref="B6:H6"/>
    <mergeCell ref="B7:H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47"/>
  <sheetViews>
    <sheetView topLeftCell="A256" zoomScale="102" zoomScaleNormal="102" workbookViewId="0">
      <selection activeCell="C44" sqref="C44"/>
    </sheetView>
  </sheetViews>
  <sheetFormatPr defaultColWidth="9.140625" defaultRowHeight="12.75"/>
  <cols>
    <col min="1" max="1" width="12.28515625" style="5" customWidth="1"/>
    <col min="2" max="2" width="8.140625" style="5" customWidth="1"/>
    <col min="3" max="3" width="17.140625" style="7" customWidth="1"/>
    <col min="4" max="4" width="28.140625" style="5" customWidth="1"/>
    <col min="5" max="5" width="17.140625" style="5" customWidth="1"/>
    <col min="6" max="6" width="5.140625" style="7" customWidth="1"/>
    <col min="7" max="7" width="5.28515625" style="7" customWidth="1"/>
    <col min="8" max="8" width="5.7109375" style="7" customWidth="1"/>
    <col min="9" max="9" width="5.140625" style="7" customWidth="1"/>
    <col min="10" max="10" width="4.85546875" style="7" customWidth="1"/>
    <col min="11" max="11" width="4.42578125" style="7" customWidth="1"/>
    <col min="12" max="12" width="4.7109375" style="7" customWidth="1"/>
    <col min="13" max="13" width="14.28515625" style="7" customWidth="1"/>
    <col min="14" max="14" width="22.85546875" style="7" customWidth="1"/>
    <col min="15" max="16384" width="9.140625" style="5"/>
  </cols>
  <sheetData>
    <row r="2" spans="1:14" ht="15.75">
      <c r="B2" s="365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14" s="18" customFormat="1" ht="15.6" customHeight="1">
      <c r="A3" s="5"/>
      <c r="B3" s="32"/>
      <c r="C3" s="364" t="s">
        <v>37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</row>
    <row r="4" spans="1:14" s="8" customFormat="1">
      <c r="A4" s="5"/>
      <c r="B4" s="32"/>
      <c r="C4" s="32"/>
      <c r="D4" s="7"/>
      <c r="E4" s="32"/>
      <c r="F4" s="32"/>
      <c r="G4" s="7"/>
      <c r="H4" s="7"/>
      <c r="I4" s="7"/>
      <c r="J4" s="7"/>
      <c r="K4" s="7"/>
      <c r="L4" s="7"/>
      <c r="M4" s="32"/>
      <c r="N4" s="32"/>
    </row>
    <row r="5" spans="1:14" s="8" customFormat="1" ht="13.15" customHeight="1">
      <c r="A5" s="5"/>
      <c r="B5" s="363" t="s">
        <v>50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</row>
    <row r="6" spans="1:14" s="8" customFormat="1" ht="13.15" customHeight="1">
      <c r="A6" s="5"/>
      <c r="B6" s="363" t="s">
        <v>10</v>
      </c>
      <c r="C6" s="363"/>
      <c r="D6" s="363"/>
      <c r="E6" s="363"/>
      <c r="F6" s="363"/>
      <c r="G6" s="363"/>
      <c r="H6" s="363"/>
      <c r="I6" s="7"/>
      <c r="J6" s="7"/>
      <c r="K6" s="7"/>
      <c r="L6" s="7"/>
      <c r="M6" s="32"/>
      <c r="N6" s="32"/>
    </row>
    <row r="7" spans="1:14" s="8" customFormat="1" ht="13.15" customHeight="1">
      <c r="A7" s="5"/>
      <c r="B7" s="363" t="s">
        <v>11</v>
      </c>
      <c r="C7" s="363"/>
      <c r="D7" s="363"/>
      <c r="E7" s="363"/>
      <c r="F7" s="363"/>
      <c r="G7" s="363"/>
      <c r="H7" s="363"/>
      <c r="I7" s="7"/>
      <c r="J7" s="7"/>
      <c r="K7" s="7"/>
      <c r="L7" s="7"/>
      <c r="M7" s="32"/>
      <c r="N7" s="32"/>
    </row>
    <row r="8" spans="1:14" s="8" customFormat="1" ht="13.15" customHeight="1">
      <c r="A8" s="5"/>
      <c r="B8" s="363" t="s">
        <v>38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</row>
    <row r="9" spans="1:14" s="8" customFormat="1" ht="13.15" customHeight="1">
      <c r="A9" s="5"/>
      <c r="B9" s="363" t="s">
        <v>39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</row>
    <row r="10" spans="1:14" s="8" customFormat="1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8" customFormat="1" ht="92.25" customHeight="1">
      <c r="A11" s="15" t="s">
        <v>5</v>
      </c>
      <c r="B11" s="15" t="s">
        <v>106</v>
      </c>
      <c r="C11" s="15" t="s">
        <v>2</v>
      </c>
      <c r="D11" s="15" t="s">
        <v>12</v>
      </c>
      <c r="E11" s="15" t="s">
        <v>1</v>
      </c>
      <c r="F11" s="29" t="s">
        <v>8</v>
      </c>
      <c r="G11" s="30" t="s">
        <v>13</v>
      </c>
      <c r="H11" s="30" t="s">
        <v>14</v>
      </c>
      <c r="I11" s="29" t="s">
        <v>6</v>
      </c>
      <c r="J11" s="29" t="s">
        <v>4</v>
      </c>
      <c r="K11" s="29" t="s">
        <v>7</v>
      </c>
      <c r="L11" s="29" t="s">
        <v>17</v>
      </c>
      <c r="M11" s="29" t="s">
        <v>9</v>
      </c>
      <c r="N11" s="15" t="s">
        <v>3</v>
      </c>
    </row>
    <row r="12" spans="1:14" s="8" customFormat="1" ht="90">
      <c r="A12" s="45" t="s">
        <v>100</v>
      </c>
      <c r="B12" s="45">
        <v>1</v>
      </c>
      <c r="C12" s="44" t="s">
        <v>385</v>
      </c>
      <c r="D12" s="56" t="s">
        <v>323</v>
      </c>
      <c r="E12" s="42" t="s">
        <v>386</v>
      </c>
      <c r="F12" s="52" t="s">
        <v>387</v>
      </c>
      <c r="G12" s="55">
        <v>10</v>
      </c>
      <c r="H12" s="55">
        <v>15</v>
      </c>
      <c r="I12" s="248" t="s">
        <v>388</v>
      </c>
      <c r="J12" s="51"/>
      <c r="K12" s="248"/>
      <c r="L12" s="45"/>
      <c r="M12" s="51" t="s">
        <v>1187</v>
      </c>
      <c r="N12" s="45" t="s">
        <v>337</v>
      </c>
    </row>
    <row r="13" spans="1:14" s="8" customFormat="1" ht="90">
      <c r="A13" s="45" t="s">
        <v>100</v>
      </c>
      <c r="B13" s="45">
        <v>2</v>
      </c>
      <c r="C13" s="91" t="s">
        <v>382</v>
      </c>
      <c r="D13" s="56" t="s">
        <v>323</v>
      </c>
      <c r="E13" s="42" t="s">
        <v>383</v>
      </c>
      <c r="F13" s="52" t="s">
        <v>362</v>
      </c>
      <c r="G13" s="55">
        <v>9</v>
      </c>
      <c r="H13" s="55">
        <v>16</v>
      </c>
      <c r="I13" s="51">
        <v>25</v>
      </c>
      <c r="J13" s="51"/>
      <c r="K13" s="51"/>
      <c r="L13" s="51"/>
      <c r="M13" s="51" t="s">
        <v>1187</v>
      </c>
      <c r="N13" s="45" t="s">
        <v>384</v>
      </c>
    </row>
    <row r="14" spans="1:14" s="8" customFormat="1" ht="105">
      <c r="A14" s="45" t="s">
        <v>100</v>
      </c>
      <c r="B14" s="45">
        <v>3</v>
      </c>
      <c r="C14" s="51" t="s">
        <v>1698</v>
      </c>
      <c r="D14" s="51" t="s">
        <v>1687</v>
      </c>
      <c r="E14" s="45" t="s">
        <v>1699</v>
      </c>
      <c r="F14" s="51">
        <v>8</v>
      </c>
      <c r="G14" s="51">
        <v>10</v>
      </c>
      <c r="H14" s="51">
        <v>15</v>
      </c>
      <c r="I14" s="51">
        <v>25</v>
      </c>
      <c r="J14" s="51"/>
      <c r="K14" s="51"/>
      <c r="L14" s="51"/>
      <c r="M14" s="51" t="s">
        <v>1187</v>
      </c>
      <c r="N14" s="51" t="s">
        <v>1691</v>
      </c>
    </row>
    <row r="15" spans="1:14" s="8" customFormat="1" ht="90">
      <c r="A15" s="45" t="s">
        <v>100</v>
      </c>
      <c r="B15" s="45">
        <v>4</v>
      </c>
      <c r="C15" s="91" t="s">
        <v>389</v>
      </c>
      <c r="D15" s="56" t="s">
        <v>323</v>
      </c>
      <c r="E15" s="42" t="s">
        <v>390</v>
      </c>
      <c r="F15" s="52" t="s">
        <v>387</v>
      </c>
      <c r="G15" s="55">
        <v>10</v>
      </c>
      <c r="H15" s="55">
        <v>13</v>
      </c>
      <c r="I15" s="51">
        <v>23</v>
      </c>
      <c r="J15" s="51"/>
      <c r="K15" s="51"/>
      <c r="L15" s="51"/>
      <c r="M15" s="51" t="s">
        <v>1187</v>
      </c>
      <c r="N15" s="45" t="s">
        <v>337</v>
      </c>
    </row>
    <row r="16" spans="1:14" s="8" customFormat="1" ht="105">
      <c r="A16" s="45" t="s">
        <v>100</v>
      </c>
      <c r="B16" s="45">
        <v>5</v>
      </c>
      <c r="C16" s="38" t="s">
        <v>1301</v>
      </c>
      <c r="D16" s="51" t="s">
        <v>1234</v>
      </c>
      <c r="E16" s="45" t="s">
        <v>1302</v>
      </c>
      <c r="F16" s="38" t="s">
        <v>387</v>
      </c>
      <c r="G16" s="51">
        <v>10</v>
      </c>
      <c r="H16" s="51">
        <v>13</v>
      </c>
      <c r="I16" s="51">
        <f>SUM(G16:H16)</f>
        <v>23</v>
      </c>
      <c r="J16" s="51"/>
      <c r="K16" s="51"/>
      <c r="L16" s="38"/>
      <c r="M16" s="51" t="s">
        <v>1187</v>
      </c>
      <c r="N16" s="45" t="s">
        <v>1300</v>
      </c>
    </row>
    <row r="17" spans="1:14" s="8" customFormat="1" ht="90">
      <c r="A17" s="45" t="s">
        <v>100</v>
      </c>
      <c r="B17" s="45">
        <v>6</v>
      </c>
      <c r="C17" s="38" t="s">
        <v>1072</v>
      </c>
      <c r="D17" s="38" t="s">
        <v>1073</v>
      </c>
      <c r="E17" s="38" t="s">
        <v>1074</v>
      </c>
      <c r="F17" s="38" t="s">
        <v>1075</v>
      </c>
      <c r="G17" s="38">
        <v>7</v>
      </c>
      <c r="H17" s="38">
        <v>15</v>
      </c>
      <c r="I17" s="38">
        <v>22</v>
      </c>
      <c r="J17" s="38"/>
      <c r="K17" s="38"/>
      <c r="L17" s="38"/>
      <c r="M17" s="51" t="s">
        <v>1187</v>
      </c>
      <c r="N17" s="38" t="s">
        <v>1076</v>
      </c>
    </row>
    <row r="18" spans="1:14" s="8" customFormat="1" ht="120">
      <c r="A18" s="45" t="s">
        <v>100</v>
      </c>
      <c r="B18" s="45">
        <v>7</v>
      </c>
      <c r="C18" s="45" t="s">
        <v>1634</v>
      </c>
      <c r="D18" s="51" t="s">
        <v>1624</v>
      </c>
      <c r="E18" s="45" t="s">
        <v>1635</v>
      </c>
      <c r="F18" s="45">
        <v>8</v>
      </c>
      <c r="G18" s="51">
        <v>8</v>
      </c>
      <c r="H18" s="51">
        <v>13</v>
      </c>
      <c r="I18" s="45">
        <v>21</v>
      </c>
      <c r="J18" s="51"/>
      <c r="K18" s="51"/>
      <c r="L18" s="51"/>
      <c r="M18" s="51" t="s">
        <v>1187</v>
      </c>
      <c r="N18" s="45" t="s">
        <v>1629</v>
      </c>
    </row>
    <row r="19" spans="1:14" s="8" customFormat="1" ht="60">
      <c r="A19" s="45" t="s">
        <v>100</v>
      </c>
      <c r="B19" s="45">
        <v>8</v>
      </c>
      <c r="C19" s="45" t="s">
        <v>51</v>
      </c>
      <c r="D19" s="51" t="s">
        <v>2686</v>
      </c>
      <c r="E19" s="45" t="s">
        <v>156</v>
      </c>
      <c r="F19" s="45" t="s">
        <v>58</v>
      </c>
      <c r="G19" s="51">
        <v>10</v>
      </c>
      <c r="H19" s="51">
        <v>10</v>
      </c>
      <c r="I19" s="51">
        <f>G19+H19</f>
        <v>20</v>
      </c>
      <c r="J19" s="51"/>
      <c r="K19" s="51"/>
      <c r="L19" s="51"/>
      <c r="M19" s="51" t="s">
        <v>1187</v>
      </c>
      <c r="N19" s="45" t="s">
        <v>40</v>
      </c>
    </row>
    <row r="20" spans="1:14" s="8" customFormat="1" ht="105">
      <c r="A20" s="45" t="s">
        <v>100</v>
      </c>
      <c r="B20" s="45">
        <v>9</v>
      </c>
      <c r="C20" s="44" t="s">
        <v>560</v>
      </c>
      <c r="D20" s="44" t="s">
        <v>548</v>
      </c>
      <c r="E20" s="91" t="s">
        <v>561</v>
      </c>
      <c r="F20" s="91">
        <v>8</v>
      </c>
      <c r="G20" s="91">
        <v>8</v>
      </c>
      <c r="H20" s="91">
        <v>12</v>
      </c>
      <c r="I20" s="91">
        <v>20</v>
      </c>
      <c r="J20" s="91"/>
      <c r="K20" s="91"/>
      <c r="L20" s="91"/>
      <c r="M20" s="51" t="s">
        <v>1187</v>
      </c>
      <c r="N20" s="44" t="s">
        <v>555</v>
      </c>
    </row>
    <row r="21" spans="1:14" s="8" customFormat="1" ht="60">
      <c r="A21" s="45" t="s">
        <v>100</v>
      </c>
      <c r="B21" s="45">
        <v>10</v>
      </c>
      <c r="C21" s="84" t="s">
        <v>914</v>
      </c>
      <c r="D21" s="51" t="s">
        <v>912</v>
      </c>
      <c r="E21" s="51" t="s">
        <v>915</v>
      </c>
      <c r="F21" s="45" t="s">
        <v>387</v>
      </c>
      <c r="G21" s="45">
        <v>6</v>
      </c>
      <c r="H21" s="51">
        <v>12</v>
      </c>
      <c r="I21" s="51">
        <v>20</v>
      </c>
      <c r="J21" s="51"/>
      <c r="K21" s="51"/>
      <c r="L21" s="51"/>
      <c r="M21" s="51" t="s">
        <v>1187</v>
      </c>
      <c r="N21" s="51" t="s">
        <v>777</v>
      </c>
    </row>
    <row r="22" spans="1:14" s="8" customFormat="1" ht="105">
      <c r="A22" s="45" t="s">
        <v>100</v>
      </c>
      <c r="B22" s="45">
        <v>11</v>
      </c>
      <c r="C22" s="69" t="s">
        <v>2684</v>
      </c>
      <c r="D22" s="45" t="s">
        <v>2600</v>
      </c>
      <c r="E22" s="44" t="s">
        <v>2685</v>
      </c>
      <c r="F22" s="69" t="s">
        <v>485</v>
      </c>
      <c r="G22" s="69">
        <v>8</v>
      </c>
      <c r="H22" s="69">
        <v>12</v>
      </c>
      <c r="I22" s="69">
        <v>20</v>
      </c>
      <c r="J22" s="69"/>
      <c r="K22" s="69"/>
      <c r="L22" s="69"/>
      <c r="M22" s="51" t="s">
        <v>1187</v>
      </c>
      <c r="N22" s="44" t="s">
        <v>2655</v>
      </c>
    </row>
    <row r="23" spans="1:14" s="8" customFormat="1" ht="60">
      <c r="A23" s="45" t="s">
        <v>100</v>
      </c>
      <c r="B23" s="45">
        <v>12</v>
      </c>
      <c r="C23" s="51" t="s">
        <v>229</v>
      </c>
      <c r="D23" s="51" t="s">
        <v>2686</v>
      </c>
      <c r="E23" s="45" t="s">
        <v>165</v>
      </c>
      <c r="F23" s="45" t="s">
        <v>58</v>
      </c>
      <c r="G23" s="51">
        <v>9</v>
      </c>
      <c r="H23" s="51">
        <v>10</v>
      </c>
      <c r="I23" s="51">
        <f>G23+H23</f>
        <v>19</v>
      </c>
      <c r="J23" s="51"/>
      <c r="K23" s="51"/>
      <c r="L23" s="51"/>
      <c r="M23" s="51" t="s">
        <v>1187</v>
      </c>
      <c r="N23" s="45" t="s">
        <v>40</v>
      </c>
    </row>
    <row r="24" spans="1:14" s="8" customFormat="1" ht="60">
      <c r="A24" s="45" t="s">
        <v>100</v>
      </c>
      <c r="B24" s="45">
        <v>13</v>
      </c>
      <c r="C24" s="51" t="s">
        <v>231</v>
      </c>
      <c r="D24" s="51" t="s">
        <v>2686</v>
      </c>
      <c r="E24" s="45" t="s">
        <v>170</v>
      </c>
      <c r="F24" s="45" t="s">
        <v>67</v>
      </c>
      <c r="G24" s="51">
        <v>9</v>
      </c>
      <c r="H24" s="51">
        <v>10</v>
      </c>
      <c r="I24" s="51">
        <f>G24+H24</f>
        <v>19</v>
      </c>
      <c r="J24" s="51"/>
      <c r="K24" s="51"/>
      <c r="L24" s="51"/>
      <c r="M24" s="51" t="s">
        <v>1187</v>
      </c>
      <c r="N24" s="45" t="s">
        <v>47</v>
      </c>
    </row>
    <row r="25" spans="1:14" s="8" customFormat="1" ht="90">
      <c r="A25" s="45" t="s">
        <v>100</v>
      </c>
      <c r="B25" s="45">
        <v>14</v>
      </c>
      <c r="C25" s="91" t="s">
        <v>391</v>
      </c>
      <c r="D25" s="56" t="s">
        <v>323</v>
      </c>
      <c r="E25" s="42" t="s">
        <v>392</v>
      </c>
      <c r="F25" s="52" t="s">
        <v>387</v>
      </c>
      <c r="G25" s="52">
        <v>8</v>
      </c>
      <c r="H25" s="52">
        <v>11</v>
      </c>
      <c r="I25" s="45">
        <v>19</v>
      </c>
      <c r="J25" s="45"/>
      <c r="K25" s="45"/>
      <c r="L25" s="45"/>
      <c r="M25" s="51" t="s">
        <v>1187</v>
      </c>
      <c r="N25" s="45" t="s">
        <v>337</v>
      </c>
    </row>
    <row r="26" spans="1:14" s="8" customFormat="1" ht="105">
      <c r="A26" s="45" t="s">
        <v>100</v>
      </c>
      <c r="B26" s="45">
        <v>15</v>
      </c>
      <c r="C26" s="44" t="s">
        <v>487</v>
      </c>
      <c r="D26" s="44" t="s">
        <v>480</v>
      </c>
      <c r="E26" s="91" t="s">
        <v>488</v>
      </c>
      <c r="F26" s="91" t="s">
        <v>485</v>
      </c>
      <c r="G26" s="91">
        <v>8</v>
      </c>
      <c r="H26" s="91">
        <v>11</v>
      </c>
      <c r="I26" s="91">
        <v>19</v>
      </c>
      <c r="J26" s="91"/>
      <c r="K26" s="91"/>
      <c r="L26" s="91"/>
      <c r="M26" s="51" t="s">
        <v>1187</v>
      </c>
      <c r="N26" s="38" t="s">
        <v>486</v>
      </c>
    </row>
    <row r="27" spans="1:14" s="8" customFormat="1" ht="105">
      <c r="A27" s="45" t="s">
        <v>100</v>
      </c>
      <c r="B27" s="45">
        <v>16</v>
      </c>
      <c r="C27" s="44" t="s">
        <v>566</v>
      </c>
      <c r="D27" s="44" t="s">
        <v>548</v>
      </c>
      <c r="E27" s="91" t="s">
        <v>567</v>
      </c>
      <c r="F27" s="91">
        <v>8</v>
      </c>
      <c r="G27" s="91">
        <v>6</v>
      </c>
      <c r="H27" s="91">
        <v>13</v>
      </c>
      <c r="I27" s="91">
        <v>19</v>
      </c>
      <c r="J27" s="91"/>
      <c r="K27" s="91"/>
      <c r="L27" s="91"/>
      <c r="M27" s="51" t="s">
        <v>1187</v>
      </c>
      <c r="N27" s="44" t="s">
        <v>555</v>
      </c>
    </row>
    <row r="28" spans="1:14" s="8" customFormat="1" ht="105">
      <c r="A28" s="45" t="s">
        <v>100</v>
      </c>
      <c r="B28" s="45">
        <v>17</v>
      </c>
      <c r="C28" s="38" t="s">
        <v>1303</v>
      </c>
      <c r="D28" s="51" t="s">
        <v>1234</v>
      </c>
      <c r="E28" s="45" t="s">
        <v>1304</v>
      </c>
      <c r="F28" s="38" t="s">
        <v>387</v>
      </c>
      <c r="G28" s="51">
        <v>8</v>
      </c>
      <c r="H28" s="51">
        <v>11</v>
      </c>
      <c r="I28" s="51">
        <f>SUM(G28:H28)</f>
        <v>19</v>
      </c>
      <c r="J28" s="51"/>
      <c r="K28" s="51"/>
      <c r="L28" s="38"/>
      <c r="M28" s="51" t="s">
        <v>1187</v>
      </c>
      <c r="N28" s="45" t="s">
        <v>1300</v>
      </c>
    </row>
    <row r="29" spans="1:14" s="8" customFormat="1" ht="60">
      <c r="A29" s="45" t="s">
        <v>100</v>
      </c>
      <c r="B29" s="45">
        <v>18</v>
      </c>
      <c r="C29" s="45" t="s">
        <v>54</v>
      </c>
      <c r="D29" s="51" t="s">
        <v>2686</v>
      </c>
      <c r="E29" s="45" t="s">
        <v>159</v>
      </c>
      <c r="F29" s="45" t="s">
        <v>58</v>
      </c>
      <c r="G29" s="51">
        <v>8</v>
      </c>
      <c r="H29" s="51">
        <v>10</v>
      </c>
      <c r="I29" s="51">
        <f>G29+H29</f>
        <v>18</v>
      </c>
      <c r="J29" s="51"/>
      <c r="K29" s="51"/>
      <c r="L29" s="51"/>
      <c r="M29" s="51" t="s">
        <v>1187</v>
      </c>
      <c r="N29" s="45" t="s">
        <v>40</v>
      </c>
    </row>
    <row r="30" spans="1:14" s="8" customFormat="1" ht="60">
      <c r="A30" s="45" t="s">
        <v>100</v>
      </c>
      <c r="B30" s="45">
        <v>19</v>
      </c>
      <c r="C30" s="45" t="s">
        <v>227</v>
      </c>
      <c r="D30" s="51" t="s">
        <v>2686</v>
      </c>
      <c r="E30" s="45" t="s">
        <v>161</v>
      </c>
      <c r="F30" s="45" t="s">
        <v>58</v>
      </c>
      <c r="G30" s="51">
        <v>8</v>
      </c>
      <c r="H30" s="51">
        <v>10</v>
      </c>
      <c r="I30" s="51">
        <f>G30+H30</f>
        <v>18</v>
      </c>
      <c r="J30" s="51"/>
      <c r="K30" s="51"/>
      <c r="L30" s="51"/>
      <c r="M30" s="51" t="s">
        <v>1187</v>
      </c>
      <c r="N30" s="45" t="s">
        <v>40</v>
      </c>
    </row>
    <row r="31" spans="1:14" s="8" customFormat="1" ht="60">
      <c r="A31" s="45" t="s">
        <v>100</v>
      </c>
      <c r="B31" s="45">
        <v>20</v>
      </c>
      <c r="C31" s="51" t="s">
        <v>62</v>
      </c>
      <c r="D31" s="51" t="s">
        <v>2686</v>
      </c>
      <c r="E31" s="45" t="s">
        <v>171</v>
      </c>
      <c r="F31" s="45" t="s">
        <v>67</v>
      </c>
      <c r="G31" s="51">
        <v>9</v>
      </c>
      <c r="H31" s="51">
        <v>9</v>
      </c>
      <c r="I31" s="51">
        <f>G31+H31</f>
        <v>18</v>
      </c>
      <c r="J31" s="51"/>
      <c r="K31" s="51"/>
      <c r="L31" s="51"/>
      <c r="M31" s="51" t="s">
        <v>1187</v>
      </c>
      <c r="N31" s="45" t="s">
        <v>47</v>
      </c>
    </row>
    <row r="32" spans="1:14" s="8" customFormat="1" ht="60">
      <c r="A32" s="45" t="s">
        <v>100</v>
      </c>
      <c r="B32" s="45">
        <v>21</v>
      </c>
      <c r="C32" s="51" t="s">
        <v>65</v>
      </c>
      <c r="D32" s="51" t="s">
        <v>2686</v>
      </c>
      <c r="E32" s="45" t="s">
        <v>175</v>
      </c>
      <c r="F32" s="45" t="s">
        <v>67</v>
      </c>
      <c r="G32" s="51">
        <v>8</v>
      </c>
      <c r="H32" s="51">
        <v>10</v>
      </c>
      <c r="I32" s="51">
        <f>G32+H32</f>
        <v>18</v>
      </c>
      <c r="J32" s="51"/>
      <c r="K32" s="51"/>
      <c r="L32" s="51"/>
      <c r="M32" s="51" t="s">
        <v>1187</v>
      </c>
      <c r="N32" s="45" t="s">
        <v>47</v>
      </c>
    </row>
    <row r="33" spans="1:14" s="8" customFormat="1" ht="90">
      <c r="A33" s="45" t="s">
        <v>100</v>
      </c>
      <c r="B33" s="45">
        <v>22</v>
      </c>
      <c r="C33" s="91" t="s">
        <v>393</v>
      </c>
      <c r="D33" s="56" t="s">
        <v>323</v>
      </c>
      <c r="E33" s="42" t="s">
        <v>394</v>
      </c>
      <c r="F33" s="52" t="s">
        <v>362</v>
      </c>
      <c r="G33" s="55">
        <v>10</v>
      </c>
      <c r="H33" s="55">
        <v>8</v>
      </c>
      <c r="I33" s="51">
        <v>18</v>
      </c>
      <c r="J33" s="51"/>
      <c r="K33" s="51"/>
      <c r="L33" s="51"/>
      <c r="M33" s="51" t="s">
        <v>1187</v>
      </c>
      <c r="N33" s="45" t="s">
        <v>384</v>
      </c>
    </row>
    <row r="34" spans="1:14" s="8" customFormat="1" ht="60">
      <c r="A34" s="45" t="s">
        <v>100</v>
      </c>
      <c r="B34" s="45">
        <v>23</v>
      </c>
      <c r="C34" s="84" t="s">
        <v>922</v>
      </c>
      <c r="D34" s="51" t="s">
        <v>912</v>
      </c>
      <c r="E34" s="51" t="s">
        <v>923</v>
      </c>
      <c r="F34" s="45" t="s">
        <v>387</v>
      </c>
      <c r="G34" s="45">
        <v>8</v>
      </c>
      <c r="H34" s="51">
        <v>10</v>
      </c>
      <c r="I34" s="51">
        <v>18</v>
      </c>
      <c r="J34" s="51"/>
      <c r="K34" s="51"/>
      <c r="L34" s="51"/>
      <c r="M34" s="51" t="s">
        <v>1187</v>
      </c>
      <c r="N34" s="51" t="s">
        <v>777</v>
      </c>
    </row>
    <row r="35" spans="1:14" s="8" customFormat="1" ht="90">
      <c r="A35" s="45" t="s">
        <v>100</v>
      </c>
      <c r="B35" s="45">
        <v>24</v>
      </c>
      <c r="C35" s="38" t="s">
        <v>1085</v>
      </c>
      <c r="D35" s="38" t="s">
        <v>1073</v>
      </c>
      <c r="E35" s="38" t="s">
        <v>1086</v>
      </c>
      <c r="F35" s="38" t="s">
        <v>1075</v>
      </c>
      <c r="G35" s="38">
        <v>6</v>
      </c>
      <c r="H35" s="38">
        <v>12</v>
      </c>
      <c r="I35" s="38">
        <v>18</v>
      </c>
      <c r="J35" s="38"/>
      <c r="K35" s="38"/>
      <c r="L35" s="38"/>
      <c r="M35" s="51" t="s">
        <v>1187</v>
      </c>
      <c r="N35" s="38" t="s">
        <v>1076</v>
      </c>
    </row>
    <row r="36" spans="1:14" s="8" customFormat="1" ht="75">
      <c r="A36" s="45" t="s">
        <v>100</v>
      </c>
      <c r="B36" s="45">
        <v>25</v>
      </c>
      <c r="C36" s="140" t="s">
        <v>1787</v>
      </c>
      <c r="D36" s="51" t="s">
        <v>1731</v>
      </c>
      <c r="E36" s="45" t="s">
        <v>1788</v>
      </c>
      <c r="F36" s="126" t="s">
        <v>529</v>
      </c>
      <c r="G36" s="45">
        <v>8</v>
      </c>
      <c r="H36" s="51">
        <v>10</v>
      </c>
      <c r="I36" s="51">
        <f>SUM(F36:H36)</f>
        <v>18</v>
      </c>
      <c r="J36" s="51"/>
      <c r="K36" s="51"/>
      <c r="L36" s="51"/>
      <c r="M36" s="51" t="s">
        <v>1187</v>
      </c>
      <c r="N36" s="45" t="s">
        <v>1743</v>
      </c>
    </row>
    <row r="37" spans="1:14" s="8" customFormat="1" ht="45">
      <c r="A37" s="45" t="s">
        <v>100</v>
      </c>
      <c r="B37" s="45">
        <v>26</v>
      </c>
      <c r="C37" s="374" t="s">
        <v>2505</v>
      </c>
      <c r="D37" s="44" t="s">
        <v>2483</v>
      </c>
      <c r="E37" s="44" t="s">
        <v>2506</v>
      </c>
      <c r="F37" s="44">
        <v>8</v>
      </c>
      <c r="G37" s="44">
        <v>8</v>
      </c>
      <c r="H37" s="44">
        <v>10</v>
      </c>
      <c r="I37" s="44">
        <v>18</v>
      </c>
      <c r="J37" s="44"/>
      <c r="K37" s="51"/>
      <c r="L37" s="44"/>
      <c r="M37" s="51" t="s">
        <v>1187</v>
      </c>
      <c r="N37" s="44" t="s">
        <v>2492</v>
      </c>
    </row>
    <row r="38" spans="1:14" s="8" customFormat="1" ht="60">
      <c r="A38" s="45" t="s">
        <v>100</v>
      </c>
      <c r="B38" s="45">
        <v>27</v>
      </c>
      <c r="C38" s="45" t="s">
        <v>55</v>
      </c>
      <c r="D38" s="51" t="s">
        <v>2686</v>
      </c>
      <c r="E38" s="45" t="s">
        <v>160</v>
      </c>
      <c r="F38" s="45" t="s">
        <v>58</v>
      </c>
      <c r="G38" s="51">
        <v>7</v>
      </c>
      <c r="H38" s="51">
        <v>10</v>
      </c>
      <c r="I38" s="51">
        <f>G38+H38</f>
        <v>17</v>
      </c>
      <c r="J38" s="51"/>
      <c r="K38" s="51"/>
      <c r="L38" s="51"/>
      <c r="M38" s="45" t="s">
        <v>275</v>
      </c>
      <c r="N38" s="45" t="s">
        <v>40</v>
      </c>
    </row>
    <row r="39" spans="1:14" s="8" customFormat="1" ht="90">
      <c r="A39" s="45" t="s">
        <v>100</v>
      </c>
      <c r="B39" s="45">
        <v>28</v>
      </c>
      <c r="C39" s="91" t="s">
        <v>395</v>
      </c>
      <c r="D39" s="56" t="s">
        <v>323</v>
      </c>
      <c r="E39" s="42" t="s">
        <v>396</v>
      </c>
      <c r="F39" s="52" t="s">
        <v>397</v>
      </c>
      <c r="G39" s="55">
        <v>9</v>
      </c>
      <c r="H39" s="55">
        <v>8</v>
      </c>
      <c r="I39" s="51">
        <v>17</v>
      </c>
      <c r="J39" s="51"/>
      <c r="K39" s="51"/>
      <c r="L39" s="51"/>
      <c r="M39" s="45" t="s">
        <v>275</v>
      </c>
      <c r="N39" s="45" t="s">
        <v>384</v>
      </c>
    </row>
    <row r="40" spans="1:14" s="8" customFormat="1" ht="60">
      <c r="A40" s="45" t="s">
        <v>100</v>
      </c>
      <c r="B40" s="45">
        <v>29</v>
      </c>
      <c r="C40" s="84" t="s">
        <v>926</v>
      </c>
      <c r="D40" s="51" t="s">
        <v>912</v>
      </c>
      <c r="E40" s="51" t="s">
        <v>927</v>
      </c>
      <c r="F40" s="45" t="s">
        <v>397</v>
      </c>
      <c r="G40" s="51">
        <v>7</v>
      </c>
      <c r="H40" s="51">
        <v>10</v>
      </c>
      <c r="I40" s="51">
        <v>17</v>
      </c>
      <c r="J40" s="51"/>
      <c r="K40" s="51"/>
      <c r="L40" s="51"/>
      <c r="M40" s="45" t="s">
        <v>275</v>
      </c>
      <c r="N40" s="45" t="s">
        <v>686</v>
      </c>
    </row>
    <row r="41" spans="1:14" s="8" customFormat="1" ht="102" customHeight="1">
      <c r="A41" s="45" t="s">
        <v>100</v>
      </c>
      <c r="B41" s="45">
        <v>30</v>
      </c>
      <c r="C41" s="260" t="s">
        <v>1070</v>
      </c>
      <c r="D41" s="38" t="s">
        <v>991</v>
      </c>
      <c r="E41" s="38" t="s">
        <v>1071</v>
      </c>
      <c r="F41" s="38" t="s">
        <v>397</v>
      </c>
      <c r="G41" s="38">
        <v>5</v>
      </c>
      <c r="H41" s="38">
        <v>12</v>
      </c>
      <c r="I41" s="38">
        <v>17</v>
      </c>
      <c r="J41" s="38"/>
      <c r="K41" s="38"/>
      <c r="L41" s="38"/>
      <c r="M41" s="45" t="s">
        <v>275</v>
      </c>
      <c r="N41" s="38" t="s">
        <v>1043</v>
      </c>
    </row>
    <row r="42" spans="1:14" s="8" customFormat="1" ht="95.45" customHeight="1">
      <c r="A42" s="45" t="s">
        <v>100</v>
      </c>
      <c r="B42" s="45">
        <v>31</v>
      </c>
      <c r="C42" s="38" t="s">
        <v>1305</v>
      </c>
      <c r="D42" s="51" t="s">
        <v>1234</v>
      </c>
      <c r="E42" s="45" t="s">
        <v>1306</v>
      </c>
      <c r="F42" s="38" t="s">
        <v>387</v>
      </c>
      <c r="G42" s="51">
        <v>5</v>
      </c>
      <c r="H42" s="51">
        <v>12</v>
      </c>
      <c r="I42" s="51">
        <f>SUM(G42:H42)</f>
        <v>17</v>
      </c>
      <c r="J42" s="51"/>
      <c r="K42" s="51"/>
      <c r="L42" s="38"/>
      <c r="M42" s="45" t="s">
        <v>275</v>
      </c>
      <c r="N42" s="45" t="s">
        <v>1300</v>
      </c>
    </row>
    <row r="43" spans="1:14" s="8" customFormat="1" ht="105">
      <c r="A43" s="45" t="s">
        <v>100</v>
      </c>
      <c r="B43" s="45">
        <v>32</v>
      </c>
      <c r="C43" s="38" t="s">
        <v>1307</v>
      </c>
      <c r="D43" s="51" t="s">
        <v>1234</v>
      </c>
      <c r="E43" s="45" t="s">
        <v>1308</v>
      </c>
      <c r="F43" s="38" t="s">
        <v>387</v>
      </c>
      <c r="G43" s="51">
        <v>5</v>
      </c>
      <c r="H43" s="51">
        <v>12</v>
      </c>
      <c r="I43" s="51">
        <f>SUM(G43:H43)</f>
        <v>17</v>
      </c>
      <c r="J43" s="51"/>
      <c r="K43" s="51"/>
      <c r="L43" s="38"/>
      <c r="M43" s="45" t="s">
        <v>275</v>
      </c>
      <c r="N43" s="45" t="s">
        <v>1300</v>
      </c>
    </row>
    <row r="44" spans="1:14" s="8" customFormat="1" ht="45">
      <c r="A44" s="45" t="s">
        <v>100</v>
      </c>
      <c r="B44" s="45">
        <v>33</v>
      </c>
      <c r="C44" s="377" t="s">
        <v>2511</v>
      </c>
      <c r="D44" s="44" t="s">
        <v>2483</v>
      </c>
      <c r="E44" s="44" t="s">
        <v>2512</v>
      </c>
      <c r="F44" s="142">
        <v>8</v>
      </c>
      <c r="G44" s="44">
        <v>8</v>
      </c>
      <c r="H44" s="44">
        <v>8</v>
      </c>
      <c r="I44" s="44">
        <v>16</v>
      </c>
      <c r="J44" s="44"/>
      <c r="K44" s="51"/>
      <c r="L44" s="44"/>
      <c r="M44" s="45" t="s">
        <v>275</v>
      </c>
      <c r="N44" s="44" t="s">
        <v>2492</v>
      </c>
    </row>
    <row r="45" spans="1:14" s="8" customFormat="1" ht="90">
      <c r="A45" s="45" t="s">
        <v>100</v>
      </c>
      <c r="B45" s="45">
        <v>34</v>
      </c>
      <c r="C45" s="147" t="s">
        <v>398</v>
      </c>
      <c r="D45" s="321" t="s">
        <v>323</v>
      </c>
      <c r="E45" s="42" t="s">
        <v>399</v>
      </c>
      <c r="F45" s="57" t="s">
        <v>397</v>
      </c>
      <c r="G45" s="323">
        <v>9</v>
      </c>
      <c r="H45" s="323">
        <v>6.5</v>
      </c>
      <c r="I45" s="58">
        <v>15.5</v>
      </c>
      <c r="J45" s="58"/>
      <c r="K45" s="58"/>
      <c r="L45" s="58"/>
      <c r="M45" s="45" t="s">
        <v>275</v>
      </c>
      <c r="N45" s="45" t="s">
        <v>384</v>
      </c>
    </row>
    <row r="46" spans="1:14" s="8" customFormat="1" ht="60">
      <c r="A46" s="45" t="s">
        <v>100</v>
      </c>
      <c r="B46" s="45">
        <v>35</v>
      </c>
      <c r="C46" s="245" t="s">
        <v>57</v>
      </c>
      <c r="D46" s="51" t="s">
        <v>2686</v>
      </c>
      <c r="E46" s="45" t="s">
        <v>163</v>
      </c>
      <c r="F46" s="59" t="s">
        <v>58</v>
      </c>
      <c r="G46" s="51">
        <v>7</v>
      </c>
      <c r="H46" s="51">
        <v>8</v>
      </c>
      <c r="I46" s="51">
        <f>G46+H46</f>
        <v>15</v>
      </c>
      <c r="J46" s="51"/>
      <c r="K46" s="51"/>
      <c r="L46" s="51"/>
      <c r="M46" s="45" t="s">
        <v>275</v>
      </c>
      <c r="N46" s="45" t="s">
        <v>40</v>
      </c>
    </row>
    <row r="47" spans="1:14" s="8" customFormat="1" ht="60">
      <c r="A47" s="45" t="s">
        <v>100</v>
      </c>
      <c r="B47" s="45">
        <v>36</v>
      </c>
      <c r="C47" s="245" t="s">
        <v>230</v>
      </c>
      <c r="D47" s="51" t="s">
        <v>2686</v>
      </c>
      <c r="E47" s="45" t="s">
        <v>166</v>
      </c>
      <c r="F47" s="59" t="s">
        <v>26</v>
      </c>
      <c r="G47" s="51">
        <v>7</v>
      </c>
      <c r="H47" s="51">
        <v>8</v>
      </c>
      <c r="I47" s="51">
        <f>G47+H47</f>
        <v>15</v>
      </c>
      <c r="J47" s="51"/>
      <c r="K47" s="51"/>
      <c r="L47" s="51"/>
      <c r="M47" s="45" t="s">
        <v>275</v>
      </c>
      <c r="N47" s="45" t="s">
        <v>47</v>
      </c>
    </row>
    <row r="48" spans="1:14" s="8" customFormat="1" ht="60">
      <c r="A48" s="45" t="s">
        <v>100</v>
      </c>
      <c r="B48" s="45">
        <v>37</v>
      </c>
      <c r="C48" s="204" t="s">
        <v>911</v>
      </c>
      <c r="D48" s="51" t="s">
        <v>912</v>
      </c>
      <c r="E48" s="51" t="s">
        <v>913</v>
      </c>
      <c r="F48" s="59" t="s">
        <v>67</v>
      </c>
      <c r="G48" s="45">
        <v>8</v>
      </c>
      <c r="H48" s="51">
        <v>7</v>
      </c>
      <c r="I48" s="51">
        <v>15</v>
      </c>
      <c r="J48" s="51"/>
      <c r="K48" s="51"/>
      <c r="L48" s="51"/>
      <c r="M48" s="45" t="s">
        <v>275</v>
      </c>
      <c r="N48" s="51" t="s">
        <v>777</v>
      </c>
    </row>
    <row r="49" spans="1:14" s="8" customFormat="1" ht="90">
      <c r="A49" s="45" t="s">
        <v>100</v>
      </c>
      <c r="B49" s="45">
        <v>38</v>
      </c>
      <c r="C49" s="255" t="s">
        <v>1068</v>
      </c>
      <c r="D49" s="38" t="s">
        <v>991</v>
      </c>
      <c r="E49" s="38" t="s">
        <v>1069</v>
      </c>
      <c r="F49" s="251" t="s">
        <v>397</v>
      </c>
      <c r="G49" s="38">
        <v>5</v>
      </c>
      <c r="H49" s="38">
        <v>10</v>
      </c>
      <c r="I49" s="38">
        <v>15</v>
      </c>
      <c r="J49" s="38"/>
      <c r="K49" s="38"/>
      <c r="L49" s="38"/>
      <c r="M49" s="45" t="s">
        <v>275</v>
      </c>
      <c r="N49" s="38" t="s">
        <v>1043</v>
      </c>
    </row>
    <row r="50" spans="1:14" s="8" customFormat="1" ht="90">
      <c r="A50" s="45" t="s">
        <v>100</v>
      </c>
      <c r="B50" s="45">
        <v>39</v>
      </c>
      <c r="C50" s="201" t="s">
        <v>1079</v>
      </c>
      <c r="D50" s="38" t="s">
        <v>1073</v>
      </c>
      <c r="E50" s="38" t="s">
        <v>1080</v>
      </c>
      <c r="F50" s="251" t="s">
        <v>1075</v>
      </c>
      <c r="G50" s="38">
        <v>6</v>
      </c>
      <c r="H50" s="38">
        <v>9</v>
      </c>
      <c r="I50" s="38">
        <v>15</v>
      </c>
      <c r="J50" s="38"/>
      <c r="K50" s="38"/>
      <c r="L50" s="38"/>
      <c r="M50" s="45" t="s">
        <v>275</v>
      </c>
      <c r="N50" s="38" t="s">
        <v>1076</v>
      </c>
    </row>
    <row r="51" spans="1:14" s="8" customFormat="1" ht="90">
      <c r="A51" s="45" t="s">
        <v>100</v>
      </c>
      <c r="B51" s="45">
        <v>40</v>
      </c>
      <c r="C51" s="201" t="s">
        <v>1083</v>
      </c>
      <c r="D51" s="38" t="s">
        <v>1073</v>
      </c>
      <c r="E51" s="38" t="s">
        <v>1084</v>
      </c>
      <c r="F51" s="251" t="s">
        <v>1075</v>
      </c>
      <c r="G51" s="38">
        <v>6</v>
      </c>
      <c r="H51" s="38">
        <v>9</v>
      </c>
      <c r="I51" s="38">
        <v>15</v>
      </c>
      <c r="J51" s="38"/>
      <c r="K51" s="38"/>
      <c r="L51" s="38"/>
      <c r="M51" s="45" t="s">
        <v>275</v>
      </c>
      <c r="N51" s="38" t="s">
        <v>1076</v>
      </c>
    </row>
    <row r="52" spans="1:14" s="8" customFormat="1" ht="45">
      <c r="A52" s="45" t="s">
        <v>100</v>
      </c>
      <c r="B52" s="45">
        <v>41</v>
      </c>
      <c r="C52" s="377" t="s">
        <v>2509</v>
      </c>
      <c r="D52" s="44" t="s">
        <v>2483</v>
      </c>
      <c r="E52" s="44" t="s">
        <v>2510</v>
      </c>
      <c r="F52" s="142">
        <v>8</v>
      </c>
      <c r="G52" s="44">
        <v>6</v>
      </c>
      <c r="H52" s="44">
        <v>9</v>
      </c>
      <c r="I52" s="44">
        <v>15</v>
      </c>
      <c r="J52" s="44"/>
      <c r="K52" s="51"/>
      <c r="L52" s="44"/>
      <c r="M52" s="45" t="s">
        <v>275</v>
      </c>
      <c r="N52" s="44" t="s">
        <v>2492</v>
      </c>
    </row>
    <row r="53" spans="1:14" s="8" customFormat="1" ht="60">
      <c r="A53" s="45" t="s">
        <v>100</v>
      </c>
      <c r="B53" s="45">
        <v>42</v>
      </c>
      <c r="C53" s="252" t="s">
        <v>59</v>
      </c>
      <c r="D53" s="67" t="s">
        <v>2686</v>
      </c>
      <c r="E53" s="68" t="s">
        <v>167</v>
      </c>
      <c r="F53" s="322" t="s">
        <v>26</v>
      </c>
      <c r="G53" s="68">
        <v>6</v>
      </c>
      <c r="H53" s="68">
        <v>8</v>
      </c>
      <c r="I53" s="67">
        <f>G53+H53</f>
        <v>14</v>
      </c>
      <c r="J53" s="68"/>
      <c r="K53" s="68"/>
      <c r="L53" s="68"/>
      <c r="M53" s="45" t="s">
        <v>275</v>
      </c>
      <c r="N53" s="68" t="s">
        <v>47</v>
      </c>
    </row>
    <row r="54" spans="1:14" s="8" customFormat="1" ht="90">
      <c r="A54" s="45" t="s">
        <v>100</v>
      </c>
      <c r="B54" s="45">
        <v>43</v>
      </c>
      <c r="C54" s="91" t="s">
        <v>400</v>
      </c>
      <c r="D54" s="56" t="s">
        <v>323</v>
      </c>
      <c r="E54" s="42" t="s">
        <v>401</v>
      </c>
      <c r="F54" s="52" t="s">
        <v>362</v>
      </c>
      <c r="G54" s="55">
        <v>9</v>
      </c>
      <c r="H54" s="55">
        <v>5</v>
      </c>
      <c r="I54" s="51">
        <v>14</v>
      </c>
      <c r="J54" s="51"/>
      <c r="K54" s="51"/>
      <c r="L54" s="51"/>
      <c r="M54" s="45" t="s">
        <v>275</v>
      </c>
      <c r="N54" s="45" t="s">
        <v>384</v>
      </c>
    </row>
    <row r="55" spans="1:14" s="8" customFormat="1" ht="90">
      <c r="A55" s="45" t="s">
        <v>100</v>
      </c>
      <c r="B55" s="45">
        <v>44</v>
      </c>
      <c r="C55" s="72" t="s">
        <v>1066</v>
      </c>
      <c r="D55" s="38" t="s">
        <v>991</v>
      </c>
      <c r="E55" s="38" t="s">
        <v>1067</v>
      </c>
      <c r="F55" s="38" t="s">
        <v>397</v>
      </c>
      <c r="G55" s="38">
        <v>5</v>
      </c>
      <c r="H55" s="38">
        <v>9</v>
      </c>
      <c r="I55" s="38">
        <v>14</v>
      </c>
      <c r="J55" s="38"/>
      <c r="K55" s="38"/>
      <c r="L55" s="38"/>
      <c r="M55" s="45" t="s">
        <v>275</v>
      </c>
      <c r="N55" s="38" t="s">
        <v>1043</v>
      </c>
    </row>
    <row r="56" spans="1:14" s="8" customFormat="1" ht="90">
      <c r="A56" s="45" t="s">
        <v>100</v>
      </c>
      <c r="B56" s="45">
        <v>45</v>
      </c>
      <c r="C56" s="38" t="s">
        <v>1081</v>
      </c>
      <c r="D56" s="38" t="s">
        <v>1073</v>
      </c>
      <c r="E56" s="38" t="s">
        <v>1082</v>
      </c>
      <c r="F56" s="38" t="s">
        <v>1075</v>
      </c>
      <c r="G56" s="38">
        <v>6</v>
      </c>
      <c r="H56" s="38">
        <v>8</v>
      </c>
      <c r="I56" s="38">
        <v>14</v>
      </c>
      <c r="J56" s="38"/>
      <c r="K56" s="38"/>
      <c r="L56" s="38"/>
      <c r="M56" s="45" t="s">
        <v>275</v>
      </c>
      <c r="N56" s="38" t="s">
        <v>1076</v>
      </c>
    </row>
    <row r="57" spans="1:14" s="8" customFormat="1" ht="105">
      <c r="A57" s="45" t="s">
        <v>100</v>
      </c>
      <c r="B57" s="45">
        <v>46</v>
      </c>
      <c r="C57" s="69" t="s">
        <v>2666</v>
      </c>
      <c r="D57" s="45" t="s">
        <v>2600</v>
      </c>
      <c r="E57" s="44" t="s">
        <v>2667</v>
      </c>
      <c r="F57" s="69" t="s">
        <v>485</v>
      </c>
      <c r="G57" s="69">
        <v>6</v>
      </c>
      <c r="H57" s="69">
        <v>8</v>
      </c>
      <c r="I57" s="69">
        <v>14</v>
      </c>
      <c r="J57" s="69"/>
      <c r="K57" s="69"/>
      <c r="L57" s="69"/>
      <c r="M57" s="45" t="s">
        <v>275</v>
      </c>
      <c r="N57" s="44" t="s">
        <v>2655</v>
      </c>
    </row>
    <row r="58" spans="1:14" s="8" customFormat="1" ht="89.25">
      <c r="A58" s="48" t="s">
        <v>100</v>
      </c>
      <c r="B58" s="45">
        <v>47</v>
      </c>
      <c r="C58" s="300" t="s">
        <v>2858</v>
      </c>
      <c r="D58" s="300" t="s">
        <v>2835</v>
      </c>
      <c r="E58" s="300" t="s">
        <v>2859</v>
      </c>
      <c r="F58" s="300">
        <v>8</v>
      </c>
      <c r="G58" s="300">
        <v>6</v>
      </c>
      <c r="H58" s="300">
        <v>8</v>
      </c>
      <c r="I58" s="4">
        <v>14</v>
      </c>
      <c r="J58" s="300"/>
      <c r="K58" s="300"/>
      <c r="L58" s="300"/>
      <c r="M58" s="45" t="s">
        <v>275</v>
      </c>
      <c r="N58" s="300" t="s">
        <v>2837</v>
      </c>
    </row>
    <row r="59" spans="1:14" s="8" customFormat="1" ht="105">
      <c r="A59" s="45" t="s">
        <v>100</v>
      </c>
      <c r="B59" s="45">
        <v>48</v>
      </c>
      <c r="C59" s="44" t="s">
        <v>564</v>
      </c>
      <c r="D59" s="44" t="s">
        <v>548</v>
      </c>
      <c r="E59" s="91" t="s">
        <v>565</v>
      </c>
      <c r="F59" s="91">
        <v>8</v>
      </c>
      <c r="G59" s="91">
        <v>5</v>
      </c>
      <c r="H59" s="91">
        <v>8.5</v>
      </c>
      <c r="I59" s="91">
        <v>13.5</v>
      </c>
      <c r="J59" s="91"/>
      <c r="K59" s="91"/>
      <c r="L59" s="91"/>
      <c r="M59" s="45" t="s">
        <v>275</v>
      </c>
      <c r="N59" s="44" t="s">
        <v>555</v>
      </c>
    </row>
    <row r="60" spans="1:14" s="8" customFormat="1" ht="60">
      <c r="A60" s="45" t="s">
        <v>100</v>
      </c>
      <c r="B60" s="45">
        <v>49</v>
      </c>
      <c r="C60" s="45" t="s">
        <v>53</v>
      </c>
      <c r="D60" s="51" t="s">
        <v>2686</v>
      </c>
      <c r="E60" s="45" t="s">
        <v>158</v>
      </c>
      <c r="F60" s="45" t="s">
        <v>58</v>
      </c>
      <c r="G60" s="51">
        <v>7</v>
      </c>
      <c r="H60" s="51">
        <v>6</v>
      </c>
      <c r="I60" s="51">
        <f>G60+H60</f>
        <v>13</v>
      </c>
      <c r="J60" s="51"/>
      <c r="K60" s="51"/>
      <c r="L60" s="51"/>
      <c r="M60" s="45" t="s">
        <v>275</v>
      </c>
      <c r="N60" s="45" t="s">
        <v>40</v>
      </c>
    </row>
    <row r="61" spans="1:14" s="8" customFormat="1" ht="60">
      <c r="A61" s="45" t="s">
        <v>100</v>
      </c>
      <c r="B61" s="45">
        <v>50</v>
      </c>
      <c r="C61" s="45" t="s">
        <v>256</v>
      </c>
      <c r="D61" s="51" t="s">
        <v>2686</v>
      </c>
      <c r="E61" s="45" t="s">
        <v>257</v>
      </c>
      <c r="F61" s="45">
        <v>8</v>
      </c>
      <c r="G61" s="51">
        <v>7</v>
      </c>
      <c r="H61" s="51">
        <v>6</v>
      </c>
      <c r="I61" s="51">
        <v>13</v>
      </c>
      <c r="J61" s="45"/>
      <c r="K61" s="45"/>
      <c r="L61" s="45"/>
      <c r="M61" s="45" t="s">
        <v>275</v>
      </c>
      <c r="N61" s="45" t="s">
        <v>243</v>
      </c>
    </row>
    <row r="62" spans="1:14" s="8" customFormat="1" ht="60">
      <c r="A62" s="45" t="s">
        <v>100</v>
      </c>
      <c r="B62" s="45">
        <v>51</v>
      </c>
      <c r="C62" s="84" t="s">
        <v>918</v>
      </c>
      <c r="D62" s="51" t="s">
        <v>912</v>
      </c>
      <c r="E62" s="51" t="s">
        <v>919</v>
      </c>
      <c r="F62" s="45" t="s">
        <v>397</v>
      </c>
      <c r="G62" s="45">
        <v>6</v>
      </c>
      <c r="H62" s="51">
        <v>7</v>
      </c>
      <c r="I62" s="51">
        <v>13</v>
      </c>
      <c r="J62" s="51"/>
      <c r="K62" s="51"/>
      <c r="L62" s="51"/>
      <c r="M62" s="45" t="s">
        <v>275</v>
      </c>
      <c r="N62" s="45" t="s">
        <v>686</v>
      </c>
    </row>
    <row r="63" spans="1:14" s="8" customFormat="1" ht="90">
      <c r="A63" s="45" t="s">
        <v>100</v>
      </c>
      <c r="B63" s="45">
        <v>52</v>
      </c>
      <c r="C63" s="72" t="s">
        <v>1060</v>
      </c>
      <c r="D63" s="38" t="s">
        <v>991</v>
      </c>
      <c r="E63" s="38" t="s">
        <v>1061</v>
      </c>
      <c r="F63" s="38" t="s">
        <v>397</v>
      </c>
      <c r="G63" s="38">
        <v>5</v>
      </c>
      <c r="H63" s="38">
        <v>8</v>
      </c>
      <c r="I63" s="38">
        <v>13</v>
      </c>
      <c r="J63" s="38"/>
      <c r="K63" s="38"/>
      <c r="L63" s="38"/>
      <c r="M63" s="45" t="s">
        <v>275</v>
      </c>
      <c r="N63" s="38" t="s">
        <v>1043</v>
      </c>
    </row>
    <row r="64" spans="1:14" s="8" customFormat="1" ht="105">
      <c r="A64" s="45" t="s">
        <v>100</v>
      </c>
      <c r="B64" s="45">
        <v>53</v>
      </c>
      <c r="C64" s="38" t="s">
        <v>1309</v>
      </c>
      <c r="D64" s="51" t="s">
        <v>1234</v>
      </c>
      <c r="E64" s="45" t="s">
        <v>1310</v>
      </c>
      <c r="F64" s="38" t="s">
        <v>397</v>
      </c>
      <c r="G64" s="51">
        <v>4</v>
      </c>
      <c r="H64" s="51">
        <v>9</v>
      </c>
      <c r="I64" s="51">
        <f>SUM(G64:H64)</f>
        <v>13</v>
      </c>
      <c r="J64" s="51"/>
      <c r="K64" s="51"/>
      <c r="L64" s="38"/>
      <c r="M64" s="45" t="s">
        <v>275</v>
      </c>
      <c r="N64" s="45" t="s">
        <v>1247</v>
      </c>
    </row>
    <row r="65" spans="1:14" s="8" customFormat="1" ht="120">
      <c r="A65" s="45" t="s">
        <v>100</v>
      </c>
      <c r="B65" s="45">
        <v>54</v>
      </c>
      <c r="C65" s="45" t="s">
        <v>1638</v>
      </c>
      <c r="D65" s="51" t="s">
        <v>1624</v>
      </c>
      <c r="E65" s="45" t="s">
        <v>1639</v>
      </c>
      <c r="F65" s="45">
        <v>8</v>
      </c>
      <c r="G65" s="45">
        <v>4</v>
      </c>
      <c r="H65" s="51">
        <v>9</v>
      </c>
      <c r="I65" s="51">
        <v>13</v>
      </c>
      <c r="J65" s="51"/>
      <c r="K65" s="51"/>
      <c r="L65" s="51"/>
      <c r="M65" s="45" t="s">
        <v>275</v>
      </c>
      <c r="N65" s="45" t="s">
        <v>1629</v>
      </c>
    </row>
    <row r="66" spans="1:14" s="8" customFormat="1" ht="45.75" thickBot="1">
      <c r="A66" s="45" t="s">
        <v>100</v>
      </c>
      <c r="B66" s="45">
        <v>55</v>
      </c>
      <c r="C66" s="378" t="s">
        <v>2507</v>
      </c>
      <c r="D66" s="44" t="s">
        <v>2483</v>
      </c>
      <c r="E66" s="44" t="s">
        <v>2508</v>
      </c>
      <c r="F66" s="44">
        <v>8</v>
      </c>
      <c r="G66" s="44">
        <v>7</v>
      </c>
      <c r="H66" s="44">
        <v>6</v>
      </c>
      <c r="I66" s="44">
        <v>13</v>
      </c>
      <c r="J66" s="44"/>
      <c r="K66" s="51"/>
      <c r="L66" s="142"/>
      <c r="M66" s="45" t="s">
        <v>275</v>
      </c>
      <c r="N66" s="142" t="s">
        <v>2492</v>
      </c>
    </row>
    <row r="67" spans="1:14" s="8" customFormat="1" ht="90" thickBot="1">
      <c r="A67" s="48" t="s">
        <v>100</v>
      </c>
      <c r="B67" s="45">
        <v>56</v>
      </c>
      <c r="C67" s="319" t="s">
        <v>2860</v>
      </c>
      <c r="D67" s="300" t="s">
        <v>2835</v>
      </c>
      <c r="E67" s="300" t="s">
        <v>2861</v>
      </c>
      <c r="F67" s="300">
        <v>8</v>
      </c>
      <c r="G67" s="300">
        <v>5</v>
      </c>
      <c r="H67" s="300">
        <v>8</v>
      </c>
      <c r="I67" s="4">
        <v>13</v>
      </c>
      <c r="J67" s="300"/>
      <c r="K67" s="300"/>
      <c r="L67" s="300"/>
      <c r="M67" s="45" t="s">
        <v>275</v>
      </c>
      <c r="N67" s="300" t="s">
        <v>2837</v>
      </c>
    </row>
    <row r="68" spans="1:14" s="8" customFormat="1" ht="60.75" thickBot="1">
      <c r="A68" s="45" t="s">
        <v>100</v>
      </c>
      <c r="B68" s="45">
        <v>57</v>
      </c>
      <c r="C68" s="235" t="s">
        <v>258</v>
      </c>
      <c r="D68" s="51" t="s">
        <v>2686</v>
      </c>
      <c r="E68" s="45" t="s">
        <v>259</v>
      </c>
      <c r="F68" s="45">
        <v>8</v>
      </c>
      <c r="G68" s="51">
        <v>6</v>
      </c>
      <c r="H68" s="51">
        <v>6.5</v>
      </c>
      <c r="I68" s="51">
        <v>12.5</v>
      </c>
      <c r="J68" s="45"/>
      <c r="K68" s="45"/>
      <c r="L68" s="45"/>
      <c r="M68" s="45" t="s">
        <v>573</v>
      </c>
      <c r="N68" s="45" t="s">
        <v>243</v>
      </c>
    </row>
    <row r="69" spans="1:14" s="8" customFormat="1" ht="90.75" thickBot="1">
      <c r="A69" s="45" t="s">
        <v>100</v>
      </c>
      <c r="B69" s="45">
        <v>58</v>
      </c>
      <c r="C69" s="235" t="s">
        <v>313</v>
      </c>
      <c r="D69" s="67" t="s">
        <v>314</v>
      </c>
      <c r="E69" s="68" t="s">
        <v>315</v>
      </c>
      <c r="F69" s="45">
        <v>8</v>
      </c>
      <c r="G69" s="51">
        <v>4</v>
      </c>
      <c r="H69" s="51">
        <v>8.5</v>
      </c>
      <c r="I69" s="51">
        <v>12.5</v>
      </c>
      <c r="J69" s="51"/>
      <c r="K69" s="51"/>
      <c r="L69" s="67"/>
      <c r="M69" s="45" t="s">
        <v>573</v>
      </c>
      <c r="N69" s="68" t="s">
        <v>316</v>
      </c>
    </row>
    <row r="70" spans="1:14" s="8" customFormat="1" ht="60.75" thickBot="1">
      <c r="A70" s="45" t="s">
        <v>100</v>
      </c>
      <c r="B70" s="45">
        <v>59</v>
      </c>
      <c r="C70" s="235" t="s">
        <v>52</v>
      </c>
      <c r="D70" s="51" t="s">
        <v>2686</v>
      </c>
      <c r="E70" s="45" t="s">
        <v>157</v>
      </c>
      <c r="F70" s="324" t="s">
        <v>58</v>
      </c>
      <c r="G70" s="51">
        <v>5</v>
      </c>
      <c r="H70" s="51">
        <v>7</v>
      </c>
      <c r="I70" s="51">
        <f>G70+H70</f>
        <v>12</v>
      </c>
      <c r="J70" s="51"/>
      <c r="K70" s="51"/>
      <c r="L70" s="51"/>
      <c r="M70" s="45" t="s">
        <v>573</v>
      </c>
      <c r="N70" s="45" t="s">
        <v>40</v>
      </c>
    </row>
    <row r="71" spans="1:14" s="8" customFormat="1" ht="60.75" thickBot="1">
      <c r="A71" s="45" t="s">
        <v>100</v>
      </c>
      <c r="B71" s="45">
        <v>60</v>
      </c>
      <c r="C71" s="239" t="s">
        <v>63</v>
      </c>
      <c r="D71" s="51" t="s">
        <v>2686</v>
      </c>
      <c r="E71" s="45" t="s">
        <v>172</v>
      </c>
      <c r="F71" s="97" t="s">
        <v>67</v>
      </c>
      <c r="G71" s="51">
        <v>7</v>
      </c>
      <c r="H71" s="51">
        <v>5</v>
      </c>
      <c r="I71" s="51">
        <f>G71+H71</f>
        <v>12</v>
      </c>
      <c r="J71" s="51"/>
      <c r="K71" s="51"/>
      <c r="L71" s="51"/>
      <c r="M71" s="45" t="s">
        <v>573</v>
      </c>
      <c r="N71" s="45" t="s">
        <v>47</v>
      </c>
    </row>
    <row r="72" spans="1:14" s="8" customFormat="1" ht="90.75" thickBot="1">
      <c r="A72" s="45" t="s">
        <v>100</v>
      </c>
      <c r="B72" s="45">
        <v>61</v>
      </c>
      <c r="C72" s="196" t="s">
        <v>402</v>
      </c>
      <c r="D72" s="56" t="s">
        <v>323</v>
      </c>
      <c r="E72" s="42" t="s">
        <v>403</v>
      </c>
      <c r="F72" s="52" t="s">
        <v>397</v>
      </c>
      <c r="G72" s="323">
        <v>8</v>
      </c>
      <c r="H72" s="323">
        <v>4</v>
      </c>
      <c r="I72" s="58">
        <v>12</v>
      </c>
      <c r="J72" s="58"/>
      <c r="K72" s="58"/>
      <c r="L72" s="58"/>
      <c r="M72" s="45" t="s">
        <v>573</v>
      </c>
      <c r="N72" s="45" t="s">
        <v>384</v>
      </c>
    </row>
    <row r="73" spans="1:14" s="8" customFormat="1" ht="105.75" thickBot="1">
      <c r="A73" s="45" t="s">
        <v>100</v>
      </c>
      <c r="B73" s="45">
        <v>62</v>
      </c>
      <c r="C73" s="196" t="s">
        <v>562</v>
      </c>
      <c r="D73" s="44" t="s">
        <v>548</v>
      </c>
      <c r="E73" s="91" t="s">
        <v>563</v>
      </c>
      <c r="F73" s="91">
        <v>8</v>
      </c>
      <c r="G73" s="91">
        <v>5</v>
      </c>
      <c r="H73" s="91">
        <v>7</v>
      </c>
      <c r="I73" s="91">
        <v>12</v>
      </c>
      <c r="J73" s="91"/>
      <c r="K73" s="91">
        <v>12</v>
      </c>
      <c r="L73" s="91"/>
      <c r="M73" s="45" t="s">
        <v>573</v>
      </c>
      <c r="N73" s="44" t="s">
        <v>555</v>
      </c>
    </row>
    <row r="74" spans="1:14" s="8" customFormat="1" ht="60.75" thickBot="1">
      <c r="A74" s="45" t="s">
        <v>100</v>
      </c>
      <c r="B74" s="45">
        <v>63</v>
      </c>
      <c r="C74" s="73" t="s">
        <v>916</v>
      </c>
      <c r="D74" s="51" t="s">
        <v>912</v>
      </c>
      <c r="E74" s="51" t="s">
        <v>917</v>
      </c>
      <c r="F74" s="45" t="s">
        <v>362</v>
      </c>
      <c r="G74" s="45">
        <v>7</v>
      </c>
      <c r="H74" s="51">
        <v>5</v>
      </c>
      <c r="I74" s="51">
        <v>12</v>
      </c>
      <c r="J74" s="51"/>
      <c r="K74" s="51"/>
      <c r="L74" s="51"/>
      <c r="M74" s="45" t="s">
        <v>573</v>
      </c>
      <c r="N74" s="51" t="s">
        <v>777</v>
      </c>
    </row>
    <row r="75" spans="1:14" s="8" customFormat="1" ht="60.75" thickBot="1">
      <c r="A75" s="45" t="s">
        <v>100</v>
      </c>
      <c r="B75" s="45">
        <v>64</v>
      </c>
      <c r="C75" s="73" t="s">
        <v>928</v>
      </c>
      <c r="D75" s="51" t="s">
        <v>912</v>
      </c>
      <c r="E75" s="51" t="s">
        <v>929</v>
      </c>
      <c r="F75" s="45" t="s">
        <v>387</v>
      </c>
      <c r="G75" s="51">
        <v>6</v>
      </c>
      <c r="H75" s="51">
        <v>6</v>
      </c>
      <c r="I75" s="51">
        <v>12</v>
      </c>
      <c r="J75" s="51"/>
      <c r="K75" s="51"/>
      <c r="L75" s="51"/>
      <c r="M75" s="45" t="s">
        <v>573</v>
      </c>
      <c r="N75" s="51" t="s">
        <v>777</v>
      </c>
    </row>
    <row r="76" spans="1:14" s="8" customFormat="1" ht="60.75" thickBot="1">
      <c r="A76" s="45" t="s">
        <v>100</v>
      </c>
      <c r="B76" s="45">
        <v>65</v>
      </c>
      <c r="C76" s="73" t="s">
        <v>984</v>
      </c>
      <c r="D76" s="51" t="s">
        <v>912</v>
      </c>
      <c r="E76" s="51" t="s">
        <v>985</v>
      </c>
      <c r="F76" s="92" t="s">
        <v>387</v>
      </c>
      <c r="G76" s="92">
        <v>5</v>
      </c>
      <c r="H76" s="92">
        <v>7</v>
      </c>
      <c r="I76" s="92">
        <v>12</v>
      </c>
      <c r="J76" s="92"/>
      <c r="K76" s="92"/>
      <c r="L76" s="92"/>
      <c r="M76" s="45" t="s">
        <v>573</v>
      </c>
      <c r="N76" s="45" t="s">
        <v>777</v>
      </c>
    </row>
    <row r="77" spans="1:14" s="8" customFormat="1" ht="105.75" thickBot="1">
      <c r="A77" s="45" t="s">
        <v>100</v>
      </c>
      <c r="B77" s="45">
        <v>66</v>
      </c>
      <c r="C77" s="254" t="s">
        <v>1311</v>
      </c>
      <c r="D77" s="51" t="s">
        <v>1234</v>
      </c>
      <c r="E77" s="45" t="s">
        <v>1312</v>
      </c>
      <c r="F77" s="38" t="s">
        <v>387</v>
      </c>
      <c r="G77" s="51">
        <v>4</v>
      </c>
      <c r="H77" s="51">
        <v>8</v>
      </c>
      <c r="I77" s="51">
        <f>SUM(G77:H77)</f>
        <v>12</v>
      </c>
      <c r="J77" s="51"/>
      <c r="K77" s="51"/>
      <c r="L77" s="38"/>
      <c r="M77" s="45" t="s">
        <v>573</v>
      </c>
      <c r="N77" s="45" t="s">
        <v>1300</v>
      </c>
    </row>
    <row r="78" spans="1:14" s="8" customFormat="1" ht="105.75" thickBot="1">
      <c r="A78" s="45" t="s">
        <v>100</v>
      </c>
      <c r="B78" s="45">
        <v>67</v>
      </c>
      <c r="C78" s="254" t="s">
        <v>1313</v>
      </c>
      <c r="D78" s="51" t="s">
        <v>1234</v>
      </c>
      <c r="E78" s="45" t="s">
        <v>1314</v>
      </c>
      <c r="F78" s="38" t="s">
        <v>387</v>
      </c>
      <c r="G78" s="51">
        <v>0</v>
      </c>
      <c r="H78" s="51">
        <v>12</v>
      </c>
      <c r="I78" s="51">
        <f>SUM(G78:H78)</f>
        <v>12</v>
      </c>
      <c r="J78" s="51"/>
      <c r="K78" s="51"/>
      <c r="L78" s="38"/>
      <c r="M78" s="45" t="s">
        <v>573</v>
      </c>
      <c r="N78" s="45" t="s">
        <v>1300</v>
      </c>
    </row>
    <row r="79" spans="1:14" s="8" customFormat="1" ht="105.75" thickBot="1">
      <c r="A79" s="45" t="s">
        <v>100</v>
      </c>
      <c r="B79" s="45">
        <v>68</v>
      </c>
      <c r="C79" s="254" t="s">
        <v>1315</v>
      </c>
      <c r="D79" s="51" t="s">
        <v>1234</v>
      </c>
      <c r="E79" s="45" t="s">
        <v>1316</v>
      </c>
      <c r="F79" s="38" t="s">
        <v>397</v>
      </c>
      <c r="G79" s="51">
        <v>2</v>
      </c>
      <c r="H79" s="51">
        <v>10</v>
      </c>
      <c r="I79" s="51">
        <f>SUM(G79:H79)</f>
        <v>12</v>
      </c>
      <c r="J79" s="51"/>
      <c r="K79" s="51"/>
      <c r="L79" s="38"/>
      <c r="M79" s="45" t="s">
        <v>573</v>
      </c>
      <c r="N79" s="45" t="s">
        <v>1247</v>
      </c>
    </row>
    <row r="80" spans="1:14" s="8" customFormat="1" ht="105.75" thickBot="1">
      <c r="A80" s="45" t="s">
        <v>100</v>
      </c>
      <c r="B80" s="45">
        <v>69</v>
      </c>
      <c r="C80" s="254" t="s">
        <v>1317</v>
      </c>
      <c r="D80" s="51" t="s">
        <v>1234</v>
      </c>
      <c r="E80" s="45" t="s">
        <v>1318</v>
      </c>
      <c r="F80" s="38" t="s">
        <v>397</v>
      </c>
      <c r="G80" s="51">
        <v>4</v>
      </c>
      <c r="H80" s="51">
        <v>8</v>
      </c>
      <c r="I80" s="51">
        <f>SUM(G80:H80)</f>
        <v>12</v>
      </c>
      <c r="J80" s="51"/>
      <c r="K80" s="51"/>
      <c r="L80" s="38"/>
      <c r="M80" s="45" t="s">
        <v>573</v>
      </c>
      <c r="N80" s="45" t="s">
        <v>1247</v>
      </c>
    </row>
    <row r="81" spans="1:14" s="8" customFormat="1" ht="105.75" thickBot="1">
      <c r="A81" s="45" t="s">
        <v>100</v>
      </c>
      <c r="B81" s="45">
        <v>70</v>
      </c>
      <c r="C81" s="254" t="s">
        <v>1319</v>
      </c>
      <c r="D81" s="51" t="s">
        <v>1234</v>
      </c>
      <c r="E81" s="45" t="s">
        <v>1320</v>
      </c>
      <c r="F81" s="38" t="s">
        <v>397</v>
      </c>
      <c r="G81" s="51">
        <v>4</v>
      </c>
      <c r="H81" s="51">
        <v>8</v>
      </c>
      <c r="I81" s="51">
        <f>SUM(G81:H81)</f>
        <v>12</v>
      </c>
      <c r="J81" s="51"/>
      <c r="K81" s="51"/>
      <c r="L81" s="38"/>
      <c r="M81" s="45" t="s">
        <v>573</v>
      </c>
      <c r="N81" s="45" t="s">
        <v>1247</v>
      </c>
    </row>
    <row r="82" spans="1:14" s="8" customFormat="1" ht="90.75" thickBot="1">
      <c r="A82" s="45" t="s">
        <v>100</v>
      </c>
      <c r="B82" s="45">
        <v>71</v>
      </c>
      <c r="C82" s="261" t="s">
        <v>1465</v>
      </c>
      <c r="D82" s="42" t="s">
        <v>1371</v>
      </c>
      <c r="E82" s="72" t="s">
        <v>1466</v>
      </c>
      <c r="F82" s="72" t="s">
        <v>534</v>
      </c>
      <c r="G82" s="51">
        <v>2</v>
      </c>
      <c r="H82" s="51">
        <v>10</v>
      </c>
      <c r="I82" s="44">
        <v>12</v>
      </c>
      <c r="J82" s="51"/>
      <c r="K82" s="51"/>
      <c r="L82" s="38"/>
      <c r="M82" s="45" t="s">
        <v>573</v>
      </c>
      <c r="N82" s="51" t="s">
        <v>1374</v>
      </c>
    </row>
    <row r="83" spans="1:14" s="8" customFormat="1" ht="90.75" thickBot="1">
      <c r="A83" s="45" t="s">
        <v>100</v>
      </c>
      <c r="B83" s="45">
        <v>72</v>
      </c>
      <c r="C83" s="261" t="s">
        <v>1467</v>
      </c>
      <c r="D83" s="42" t="s">
        <v>1371</v>
      </c>
      <c r="E83" s="72" t="s">
        <v>1468</v>
      </c>
      <c r="F83" s="72" t="s">
        <v>534</v>
      </c>
      <c r="G83" s="45">
        <v>2</v>
      </c>
      <c r="H83" s="45">
        <v>10</v>
      </c>
      <c r="I83" s="44">
        <v>12</v>
      </c>
      <c r="J83" s="45"/>
      <c r="K83" s="45"/>
      <c r="L83" s="38"/>
      <c r="M83" s="45" t="s">
        <v>573</v>
      </c>
      <c r="N83" s="51" t="s">
        <v>1374</v>
      </c>
    </row>
    <row r="84" spans="1:14" s="8" customFormat="1" ht="45.75" thickBot="1">
      <c r="A84" s="45" t="s">
        <v>100</v>
      </c>
      <c r="B84" s="45">
        <v>73</v>
      </c>
      <c r="C84" s="373" t="s">
        <v>2501</v>
      </c>
      <c r="D84" s="44" t="s">
        <v>2483</v>
      </c>
      <c r="E84" s="44" t="s">
        <v>2502</v>
      </c>
      <c r="F84" s="44">
        <v>8</v>
      </c>
      <c r="G84" s="44">
        <v>6</v>
      </c>
      <c r="H84" s="44">
        <v>6</v>
      </c>
      <c r="I84" s="44">
        <v>12</v>
      </c>
      <c r="J84" s="44"/>
      <c r="K84" s="51"/>
      <c r="L84" s="44"/>
      <c r="M84" s="45" t="s">
        <v>573</v>
      </c>
      <c r="N84" s="44" t="s">
        <v>2492</v>
      </c>
    </row>
    <row r="85" spans="1:14" s="8" customFormat="1" ht="105.75" thickBot="1">
      <c r="A85" s="45" t="s">
        <v>100</v>
      </c>
      <c r="B85" s="45">
        <v>74</v>
      </c>
      <c r="C85" s="196" t="s">
        <v>2664</v>
      </c>
      <c r="D85" s="45" t="s">
        <v>2600</v>
      </c>
      <c r="E85" s="44" t="s">
        <v>2665</v>
      </c>
      <c r="F85" s="69" t="s">
        <v>485</v>
      </c>
      <c r="G85" s="69">
        <v>6</v>
      </c>
      <c r="H85" s="69">
        <v>6</v>
      </c>
      <c r="I85" s="69">
        <v>12</v>
      </c>
      <c r="J85" s="69"/>
      <c r="K85" s="69"/>
      <c r="L85" s="69"/>
      <c r="M85" s="45" t="s">
        <v>573</v>
      </c>
      <c r="N85" s="44" t="s">
        <v>2655</v>
      </c>
    </row>
    <row r="86" spans="1:14" s="8" customFormat="1" ht="105.75" thickBot="1">
      <c r="A86" s="45" t="s">
        <v>100</v>
      </c>
      <c r="B86" s="45">
        <v>75</v>
      </c>
      <c r="C86" s="258" t="s">
        <v>2676</v>
      </c>
      <c r="D86" s="45" t="s">
        <v>2600</v>
      </c>
      <c r="E86" s="44" t="s">
        <v>2677</v>
      </c>
      <c r="F86" s="69" t="s">
        <v>529</v>
      </c>
      <c r="G86" s="69">
        <v>7</v>
      </c>
      <c r="H86" s="69">
        <v>5</v>
      </c>
      <c r="I86" s="69">
        <v>12</v>
      </c>
      <c r="J86" s="69"/>
      <c r="K86" s="69"/>
      <c r="L86" s="69"/>
      <c r="M86" s="45" t="s">
        <v>573</v>
      </c>
      <c r="N86" s="44" t="s">
        <v>2655</v>
      </c>
    </row>
    <row r="87" spans="1:14" s="8" customFormat="1" ht="30.75" thickBot="1">
      <c r="A87" s="45" t="s">
        <v>100</v>
      </c>
      <c r="B87" s="45">
        <v>76</v>
      </c>
      <c r="C87" s="262" t="s">
        <v>2788</v>
      </c>
      <c r="D87" s="180" t="s">
        <v>2775</v>
      </c>
      <c r="E87" s="180" t="s">
        <v>2789</v>
      </c>
      <c r="F87" s="180" t="s">
        <v>397</v>
      </c>
      <c r="G87" s="180">
        <v>6</v>
      </c>
      <c r="H87" s="180">
        <v>6</v>
      </c>
      <c r="I87" s="180">
        <v>12</v>
      </c>
      <c r="J87" s="180"/>
      <c r="K87" s="69"/>
      <c r="L87" s="69"/>
      <c r="M87" s="45" t="s">
        <v>573</v>
      </c>
      <c r="N87" s="180" t="s">
        <v>2783</v>
      </c>
    </row>
    <row r="88" spans="1:14" s="8" customFormat="1" ht="60.75" thickBot="1">
      <c r="A88" s="45" t="s">
        <v>100</v>
      </c>
      <c r="B88" s="45">
        <v>77</v>
      </c>
      <c r="C88" s="199" t="s">
        <v>262</v>
      </c>
      <c r="D88" s="51" t="s">
        <v>2686</v>
      </c>
      <c r="E88" s="45" t="s">
        <v>263</v>
      </c>
      <c r="F88" s="45">
        <v>8</v>
      </c>
      <c r="G88" s="51">
        <v>7</v>
      </c>
      <c r="H88" s="51">
        <v>4</v>
      </c>
      <c r="I88" s="51">
        <v>11</v>
      </c>
      <c r="J88" s="45"/>
      <c r="K88" s="45"/>
      <c r="L88" s="45"/>
      <c r="M88" s="45" t="s">
        <v>573</v>
      </c>
      <c r="N88" s="45" t="s">
        <v>243</v>
      </c>
    </row>
    <row r="89" spans="1:14" s="8" customFormat="1" ht="90.75" thickBot="1">
      <c r="A89" s="45" t="s">
        <v>100</v>
      </c>
      <c r="B89" s="45">
        <v>78</v>
      </c>
      <c r="C89" s="253" t="s">
        <v>404</v>
      </c>
      <c r="D89" s="56" t="s">
        <v>323</v>
      </c>
      <c r="E89" s="42" t="s">
        <v>405</v>
      </c>
      <c r="F89" s="52" t="s">
        <v>362</v>
      </c>
      <c r="G89" s="55">
        <v>8</v>
      </c>
      <c r="H89" s="55">
        <v>3</v>
      </c>
      <c r="I89" s="51">
        <v>11</v>
      </c>
      <c r="J89" s="51"/>
      <c r="K89" s="51"/>
      <c r="L89" s="51"/>
      <c r="M89" s="45" t="s">
        <v>573</v>
      </c>
      <c r="N89" s="45" t="s">
        <v>384</v>
      </c>
    </row>
    <row r="90" spans="1:14" s="8" customFormat="1" ht="105.75" thickBot="1">
      <c r="A90" s="45" t="s">
        <v>100</v>
      </c>
      <c r="B90" s="45">
        <v>79</v>
      </c>
      <c r="C90" s="318" t="s">
        <v>483</v>
      </c>
      <c r="D90" s="44" t="s">
        <v>480</v>
      </c>
      <c r="E90" s="91" t="s">
        <v>484</v>
      </c>
      <c r="F90" s="91" t="s">
        <v>485</v>
      </c>
      <c r="G90" s="91">
        <v>4</v>
      </c>
      <c r="H90" s="91">
        <v>7</v>
      </c>
      <c r="I90" s="91">
        <v>11</v>
      </c>
      <c r="J90" s="91"/>
      <c r="K90" s="91"/>
      <c r="L90" s="91"/>
      <c r="M90" s="45" t="s">
        <v>573</v>
      </c>
      <c r="N90" s="38" t="s">
        <v>486</v>
      </c>
    </row>
    <row r="91" spans="1:14" s="8" customFormat="1" ht="90.75" thickBot="1">
      <c r="A91" s="45" t="s">
        <v>100</v>
      </c>
      <c r="B91" s="45">
        <v>80</v>
      </c>
      <c r="C91" s="254" t="s">
        <v>1087</v>
      </c>
      <c r="D91" s="38" t="s">
        <v>1073</v>
      </c>
      <c r="E91" s="38" t="s">
        <v>1088</v>
      </c>
      <c r="F91" s="38" t="s">
        <v>1075</v>
      </c>
      <c r="G91" s="38">
        <v>5</v>
      </c>
      <c r="H91" s="38">
        <v>6</v>
      </c>
      <c r="I91" s="38">
        <v>11</v>
      </c>
      <c r="J91" s="38"/>
      <c r="K91" s="38"/>
      <c r="L91" s="38"/>
      <c r="M91" s="45" t="s">
        <v>573</v>
      </c>
      <c r="N91" s="38" t="s">
        <v>1076</v>
      </c>
    </row>
    <row r="92" spans="1:14" s="8" customFormat="1" ht="105.75" thickBot="1">
      <c r="A92" s="45" t="s">
        <v>100</v>
      </c>
      <c r="B92" s="45">
        <v>81</v>
      </c>
      <c r="C92" s="254" t="s">
        <v>1321</v>
      </c>
      <c r="D92" s="51" t="s">
        <v>1234</v>
      </c>
      <c r="E92" s="45" t="s">
        <v>1322</v>
      </c>
      <c r="F92" s="38" t="s">
        <v>397</v>
      </c>
      <c r="G92" s="51">
        <v>4</v>
      </c>
      <c r="H92" s="51">
        <v>7</v>
      </c>
      <c r="I92" s="51">
        <f>SUM(G92:H92)</f>
        <v>11</v>
      </c>
      <c r="J92" s="51"/>
      <c r="K92" s="51"/>
      <c r="L92" s="38"/>
      <c r="M92" s="45" t="s">
        <v>573</v>
      </c>
      <c r="N92" s="45" t="s">
        <v>1247</v>
      </c>
    </row>
    <row r="93" spans="1:14" s="8" customFormat="1" ht="90.75" thickBot="1">
      <c r="A93" s="45" t="s">
        <v>100</v>
      </c>
      <c r="B93" s="45">
        <v>82</v>
      </c>
      <c r="C93" s="261" t="s">
        <v>1469</v>
      </c>
      <c r="D93" s="42" t="s">
        <v>1371</v>
      </c>
      <c r="E93" s="72" t="s">
        <v>1470</v>
      </c>
      <c r="F93" s="72" t="s">
        <v>534</v>
      </c>
      <c r="G93" s="51">
        <v>1</v>
      </c>
      <c r="H93" s="51">
        <v>10</v>
      </c>
      <c r="I93" s="44">
        <v>11</v>
      </c>
      <c r="J93" s="51"/>
      <c r="K93" s="51"/>
      <c r="L93" s="38"/>
      <c r="M93" s="45" t="s">
        <v>573</v>
      </c>
      <c r="N93" s="51" t="s">
        <v>1374</v>
      </c>
    </row>
    <row r="94" spans="1:14" s="8" customFormat="1" ht="90.75" thickBot="1">
      <c r="A94" s="45" t="s">
        <v>100</v>
      </c>
      <c r="B94" s="45">
        <v>83</v>
      </c>
      <c r="C94" s="261" t="s">
        <v>1471</v>
      </c>
      <c r="D94" s="42" t="s">
        <v>1371</v>
      </c>
      <c r="E94" s="72" t="s">
        <v>1472</v>
      </c>
      <c r="F94" s="72" t="s">
        <v>534</v>
      </c>
      <c r="G94" s="51">
        <v>1</v>
      </c>
      <c r="H94" s="51">
        <v>10</v>
      </c>
      <c r="I94" s="44">
        <v>11</v>
      </c>
      <c r="J94" s="51"/>
      <c r="K94" s="51"/>
      <c r="L94" s="38"/>
      <c r="M94" s="45" t="s">
        <v>573</v>
      </c>
      <c r="N94" s="51" t="s">
        <v>1374</v>
      </c>
    </row>
    <row r="95" spans="1:14" s="8" customFormat="1" ht="90.75" thickBot="1">
      <c r="A95" s="45" t="s">
        <v>100</v>
      </c>
      <c r="B95" s="45">
        <v>84</v>
      </c>
      <c r="C95" s="261" t="s">
        <v>1473</v>
      </c>
      <c r="D95" s="42" t="s">
        <v>1371</v>
      </c>
      <c r="E95" s="72" t="s">
        <v>1474</v>
      </c>
      <c r="F95" s="72" t="s">
        <v>534</v>
      </c>
      <c r="G95" s="51">
        <v>2</v>
      </c>
      <c r="H95" s="51">
        <v>9</v>
      </c>
      <c r="I95" s="44">
        <v>11</v>
      </c>
      <c r="J95" s="51"/>
      <c r="K95" s="51"/>
      <c r="L95" s="38"/>
      <c r="M95" s="45" t="s">
        <v>573</v>
      </c>
      <c r="N95" s="51" t="s">
        <v>1374</v>
      </c>
    </row>
    <row r="96" spans="1:14" s="8" customFormat="1" ht="60.75" thickBot="1">
      <c r="A96" s="45" t="s">
        <v>100</v>
      </c>
      <c r="B96" s="45">
        <v>85</v>
      </c>
      <c r="C96" s="263" t="s">
        <v>1677</v>
      </c>
      <c r="D96" s="51" t="s">
        <v>1674</v>
      </c>
      <c r="E96" s="51" t="s">
        <v>1678</v>
      </c>
      <c r="F96" s="52">
        <v>8</v>
      </c>
      <c r="G96" s="52">
        <v>4</v>
      </c>
      <c r="H96" s="52">
        <v>7</v>
      </c>
      <c r="I96" s="250">
        <f>SUM(G96:H96)</f>
        <v>11</v>
      </c>
      <c r="J96" s="51"/>
      <c r="K96" s="51"/>
      <c r="L96" s="51"/>
      <c r="M96" s="45" t="s">
        <v>573</v>
      </c>
      <c r="N96" s="45" t="s">
        <v>1676</v>
      </c>
    </row>
    <row r="97" spans="1:14" s="8" customFormat="1" ht="90.75" thickBot="1">
      <c r="A97" s="45" t="s">
        <v>100</v>
      </c>
      <c r="B97" s="45">
        <v>86</v>
      </c>
      <c r="C97" s="199" t="s">
        <v>2019</v>
      </c>
      <c r="D97" s="84" t="s">
        <v>1950</v>
      </c>
      <c r="E97" s="51" t="s">
        <v>2070</v>
      </c>
      <c r="F97" s="51">
        <v>8</v>
      </c>
      <c r="G97" s="51">
        <v>6</v>
      </c>
      <c r="H97" s="51">
        <v>5</v>
      </c>
      <c r="I97" s="51">
        <v>11</v>
      </c>
      <c r="J97" s="51"/>
      <c r="K97" s="51"/>
      <c r="L97" s="45"/>
      <c r="M97" s="45" t="s">
        <v>573</v>
      </c>
      <c r="N97" s="45" t="s">
        <v>2093</v>
      </c>
    </row>
    <row r="98" spans="1:14" s="8" customFormat="1" ht="105.75" thickBot="1">
      <c r="A98" s="45" t="s">
        <v>100</v>
      </c>
      <c r="B98" s="45">
        <v>87</v>
      </c>
      <c r="C98" s="258" t="s">
        <v>2668</v>
      </c>
      <c r="D98" s="45" t="s">
        <v>2600</v>
      </c>
      <c r="E98" s="44" t="s">
        <v>2669</v>
      </c>
      <c r="F98" s="69" t="s">
        <v>529</v>
      </c>
      <c r="G98" s="69">
        <v>6</v>
      </c>
      <c r="H98" s="69">
        <v>5</v>
      </c>
      <c r="I98" s="69">
        <v>11</v>
      </c>
      <c r="J98" s="69"/>
      <c r="K98" s="69"/>
      <c r="L98" s="69"/>
      <c r="M98" s="45" t="s">
        <v>573</v>
      </c>
      <c r="N98" s="44" t="s">
        <v>2655</v>
      </c>
    </row>
    <row r="99" spans="1:14" ht="105.75" thickBot="1">
      <c r="A99" s="45" t="s">
        <v>100</v>
      </c>
      <c r="B99" s="45">
        <v>88</v>
      </c>
      <c r="C99" s="258" t="s">
        <v>2672</v>
      </c>
      <c r="D99" s="45" t="s">
        <v>2600</v>
      </c>
      <c r="E99" s="44" t="s">
        <v>2673</v>
      </c>
      <c r="F99" s="69" t="s">
        <v>529</v>
      </c>
      <c r="G99" s="69">
        <v>6</v>
      </c>
      <c r="H99" s="69">
        <v>5</v>
      </c>
      <c r="I99" s="69">
        <v>11</v>
      </c>
      <c r="J99" s="69"/>
      <c r="K99" s="69"/>
      <c r="L99" s="69"/>
      <c r="M99" s="45" t="s">
        <v>573</v>
      </c>
      <c r="N99" s="44" t="s">
        <v>2655</v>
      </c>
    </row>
    <row r="100" spans="1:14" ht="60.75" thickBot="1">
      <c r="A100" s="45" t="s">
        <v>100</v>
      </c>
      <c r="B100" s="45">
        <v>89</v>
      </c>
      <c r="C100" s="199" t="s">
        <v>254</v>
      </c>
      <c r="D100" s="51" t="s">
        <v>2686</v>
      </c>
      <c r="E100" s="45" t="s">
        <v>255</v>
      </c>
      <c r="F100" s="45">
        <v>8</v>
      </c>
      <c r="G100" s="51">
        <v>4</v>
      </c>
      <c r="H100" s="51">
        <v>6</v>
      </c>
      <c r="I100" s="51">
        <v>10</v>
      </c>
      <c r="J100" s="45"/>
      <c r="K100" s="45"/>
      <c r="L100" s="45"/>
      <c r="M100" s="45" t="s">
        <v>573</v>
      </c>
      <c r="N100" s="45" t="s">
        <v>243</v>
      </c>
    </row>
    <row r="101" spans="1:14" ht="60.75" thickBot="1">
      <c r="A101" s="45" t="s">
        <v>100</v>
      </c>
      <c r="B101" s="45">
        <v>90</v>
      </c>
      <c r="C101" s="73" t="s">
        <v>932</v>
      </c>
      <c r="D101" s="51" t="s">
        <v>912</v>
      </c>
      <c r="E101" s="51" t="s">
        <v>933</v>
      </c>
      <c r="F101" s="45" t="s">
        <v>362</v>
      </c>
      <c r="G101" s="51">
        <v>5</v>
      </c>
      <c r="H101" s="51">
        <v>5</v>
      </c>
      <c r="I101" s="51">
        <v>10</v>
      </c>
      <c r="J101" s="51"/>
      <c r="K101" s="51"/>
      <c r="L101" s="51"/>
      <c r="M101" s="45" t="s">
        <v>573</v>
      </c>
      <c r="N101" s="51" t="s">
        <v>777</v>
      </c>
    </row>
    <row r="102" spans="1:14" ht="105.75" thickBot="1">
      <c r="A102" s="45" t="s">
        <v>100</v>
      </c>
      <c r="B102" s="45">
        <v>91</v>
      </c>
      <c r="C102" s="256" t="s">
        <v>1323</v>
      </c>
      <c r="D102" s="51" t="s">
        <v>1234</v>
      </c>
      <c r="E102" s="45" t="s">
        <v>1324</v>
      </c>
      <c r="F102" s="38" t="s">
        <v>397</v>
      </c>
      <c r="G102" s="51">
        <v>4</v>
      </c>
      <c r="H102" s="51">
        <v>6</v>
      </c>
      <c r="I102" s="51">
        <f t="shared" ref="I102:I109" si="0">SUM(G102:H102)</f>
        <v>10</v>
      </c>
      <c r="J102" s="51"/>
      <c r="K102" s="51"/>
      <c r="L102" s="38"/>
      <c r="M102" s="45" t="s">
        <v>573</v>
      </c>
      <c r="N102" s="45" t="s">
        <v>1247</v>
      </c>
    </row>
    <row r="103" spans="1:14" ht="90.75" thickBot="1">
      <c r="A103" s="45" t="s">
        <v>100</v>
      </c>
      <c r="B103" s="45">
        <v>92</v>
      </c>
      <c r="C103" s="263" t="s">
        <v>1992</v>
      </c>
      <c r="D103" s="51" t="s">
        <v>1860</v>
      </c>
      <c r="E103" s="45" t="s">
        <v>2043</v>
      </c>
      <c r="F103" s="51">
        <v>8</v>
      </c>
      <c r="G103" s="51">
        <v>5</v>
      </c>
      <c r="H103" s="51">
        <v>5</v>
      </c>
      <c r="I103" s="51">
        <f t="shared" si="0"/>
        <v>10</v>
      </c>
      <c r="J103" s="51"/>
      <c r="K103" s="51"/>
      <c r="L103" s="51" t="s">
        <v>573</v>
      </c>
      <c r="M103" s="45" t="s">
        <v>573</v>
      </c>
      <c r="N103" s="51" t="s">
        <v>1861</v>
      </c>
    </row>
    <row r="104" spans="1:14" ht="90.75" thickBot="1">
      <c r="A104" s="45" t="s">
        <v>100</v>
      </c>
      <c r="B104" s="45">
        <v>93</v>
      </c>
      <c r="C104" s="263" t="s">
        <v>1993</v>
      </c>
      <c r="D104" s="51" t="s">
        <v>1860</v>
      </c>
      <c r="E104" s="51" t="s">
        <v>2044</v>
      </c>
      <c r="F104" s="51">
        <v>8</v>
      </c>
      <c r="G104" s="51">
        <v>5</v>
      </c>
      <c r="H104" s="51">
        <v>5</v>
      </c>
      <c r="I104" s="45">
        <f t="shared" si="0"/>
        <v>10</v>
      </c>
      <c r="J104" s="51"/>
      <c r="K104" s="51"/>
      <c r="L104" s="45"/>
      <c r="M104" s="45" t="s">
        <v>573</v>
      </c>
      <c r="N104" s="51" t="s">
        <v>1861</v>
      </c>
    </row>
    <row r="105" spans="1:14" ht="90.75" thickBot="1">
      <c r="A105" s="45" t="s">
        <v>100</v>
      </c>
      <c r="B105" s="45">
        <v>94</v>
      </c>
      <c r="C105" s="199" t="s">
        <v>1996</v>
      </c>
      <c r="D105" s="51" t="s">
        <v>1860</v>
      </c>
      <c r="E105" s="45" t="s">
        <v>2047</v>
      </c>
      <c r="F105" s="51">
        <v>8</v>
      </c>
      <c r="G105" s="51">
        <v>5</v>
      </c>
      <c r="H105" s="51">
        <v>5</v>
      </c>
      <c r="I105" s="45">
        <f t="shared" si="0"/>
        <v>10</v>
      </c>
      <c r="J105" s="51"/>
      <c r="K105" s="51"/>
      <c r="L105" s="45"/>
      <c r="M105" s="45" t="s">
        <v>573</v>
      </c>
      <c r="N105" s="51" t="s">
        <v>1861</v>
      </c>
    </row>
    <row r="106" spans="1:14" ht="90.75" thickBot="1">
      <c r="A106" s="45" t="s">
        <v>100</v>
      </c>
      <c r="B106" s="45">
        <v>95</v>
      </c>
      <c r="C106" s="199" t="s">
        <v>1999</v>
      </c>
      <c r="D106" s="51" t="s">
        <v>1860</v>
      </c>
      <c r="E106" s="51" t="s">
        <v>2050</v>
      </c>
      <c r="F106" s="51">
        <v>8</v>
      </c>
      <c r="G106" s="51">
        <v>5</v>
      </c>
      <c r="H106" s="51">
        <v>5</v>
      </c>
      <c r="I106" s="45">
        <f t="shared" si="0"/>
        <v>10</v>
      </c>
      <c r="J106" s="51"/>
      <c r="K106" s="51"/>
      <c r="L106" s="45"/>
      <c r="M106" s="45" t="s">
        <v>573</v>
      </c>
      <c r="N106" s="51" t="s">
        <v>1861</v>
      </c>
    </row>
    <row r="107" spans="1:14" ht="90.75" thickBot="1">
      <c r="A107" s="45" t="s">
        <v>100</v>
      </c>
      <c r="B107" s="45">
        <v>96</v>
      </c>
      <c r="C107" s="199" t="s">
        <v>2003</v>
      </c>
      <c r="D107" s="45" t="s">
        <v>1860</v>
      </c>
      <c r="E107" s="51" t="s">
        <v>2054</v>
      </c>
      <c r="F107" s="51">
        <v>8</v>
      </c>
      <c r="G107" s="51">
        <v>5</v>
      </c>
      <c r="H107" s="51">
        <v>5</v>
      </c>
      <c r="I107" s="45">
        <f t="shared" si="0"/>
        <v>10</v>
      </c>
      <c r="J107" s="51"/>
      <c r="K107" s="51"/>
      <c r="L107" s="45"/>
      <c r="M107" s="45" t="s">
        <v>573</v>
      </c>
      <c r="N107" s="51" t="s">
        <v>2092</v>
      </c>
    </row>
    <row r="108" spans="1:14" ht="90.75" thickBot="1">
      <c r="A108" s="45" t="s">
        <v>100</v>
      </c>
      <c r="B108" s="45">
        <v>97</v>
      </c>
      <c r="C108" s="199" t="s">
        <v>2008</v>
      </c>
      <c r="D108" s="45" t="s">
        <v>1860</v>
      </c>
      <c r="E108" s="45" t="s">
        <v>2059</v>
      </c>
      <c r="F108" s="51">
        <v>8</v>
      </c>
      <c r="G108" s="51">
        <v>5</v>
      </c>
      <c r="H108" s="51">
        <v>5</v>
      </c>
      <c r="I108" s="45">
        <f t="shared" si="0"/>
        <v>10</v>
      </c>
      <c r="J108" s="51"/>
      <c r="K108" s="51"/>
      <c r="L108" s="45"/>
      <c r="M108" s="45" t="s">
        <v>573</v>
      </c>
      <c r="N108" s="51" t="s">
        <v>2092</v>
      </c>
    </row>
    <row r="109" spans="1:14" ht="90.75" thickBot="1">
      <c r="A109" s="45" t="s">
        <v>100</v>
      </c>
      <c r="B109" s="45">
        <v>98</v>
      </c>
      <c r="C109" s="199" t="s">
        <v>2009</v>
      </c>
      <c r="D109" s="45" t="s">
        <v>1860</v>
      </c>
      <c r="E109" s="51" t="s">
        <v>2060</v>
      </c>
      <c r="F109" s="51">
        <v>8</v>
      </c>
      <c r="G109" s="51">
        <v>5</v>
      </c>
      <c r="H109" s="51">
        <v>5</v>
      </c>
      <c r="I109" s="45">
        <f t="shared" si="0"/>
        <v>10</v>
      </c>
      <c r="J109" s="51"/>
      <c r="K109" s="51"/>
      <c r="L109" s="45"/>
      <c r="M109" s="45" t="s">
        <v>573</v>
      </c>
      <c r="N109" s="51" t="s">
        <v>2092</v>
      </c>
    </row>
    <row r="110" spans="1:14" ht="90">
      <c r="A110" s="45" t="s">
        <v>100</v>
      </c>
      <c r="B110" s="45">
        <v>99</v>
      </c>
      <c r="C110" s="264" t="s">
        <v>2017</v>
      </c>
      <c r="D110" s="244" t="s">
        <v>1950</v>
      </c>
      <c r="E110" s="131" t="s">
        <v>2068</v>
      </c>
      <c r="F110" s="131">
        <v>8</v>
      </c>
      <c r="G110" s="131">
        <v>6</v>
      </c>
      <c r="H110" s="131">
        <v>4</v>
      </c>
      <c r="I110" s="131">
        <v>10</v>
      </c>
      <c r="J110" s="131"/>
      <c r="K110" s="131"/>
      <c r="L110" s="146"/>
      <c r="M110" s="45" t="s">
        <v>573</v>
      </c>
      <c r="N110" s="146" t="s">
        <v>2093</v>
      </c>
    </row>
    <row r="111" spans="1:14" ht="90">
      <c r="A111" s="45" t="s">
        <v>100</v>
      </c>
      <c r="B111" s="45">
        <v>100</v>
      </c>
      <c r="C111" s="96" t="s">
        <v>2020</v>
      </c>
      <c r="D111" s="77" t="s">
        <v>1950</v>
      </c>
      <c r="E111" s="96" t="s">
        <v>2071</v>
      </c>
      <c r="F111" s="114">
        <v>8</v>
      </c>
      <c r="G111" s="114">
        <v>7</v>
      </c>
      <c r="H111" s="114">
        <v>3</v>
      </c>
      <c r="I111" s="114">
        <v>10</v>
      </c>
      <c r="J111" s="114"/>
      <c r="K111" s="114"/>
      <c r="L111" s="96"/>
      <c r="M111" s="45" t="s">
        <v>573</v>
      </c>
      <c r="N111" s="96" t="s">
        <v>2093</v>
      </c>
    </row>
    <row r="112" spans="1:14" ht="90">
      <c r="A112" s="45" t="s">
        <v>100</v>
      </c>
      <c r="B112" s="45">
        <v>101</v>
      </c>
      <c r="C112" s="114" t="s">
        <v>2023</v>
      </c>
      <c r="D112" s="77" t="s">
        <v>1950</v>
      </c>
      <c r="E112" s="114" t="s">
        <v>2074</v>
      </c>
      <c r="F112" s="114">
        <v>8</v>
      </c>
      <c r="G112" s="96">
        <v>10</v>
      </c>
      <c r="H112" s="114">
        <v>0</v>
      </c>
      <c r="I112" s="114">
        <v>10</v>
      </c>
      <c r="J112" s="114"/>
      <c r="K112" s="114"/>
      <c r="L112" s="96"/>
      <c r="M112" s="45" t="s">
        <v>573</v>
      </c>
      <c r="N112" s="96" t="s">
        <v>2093</v>
      </c>
    </row>
    <row r="113" spans="1:14" ht="90">
      <c r="A113" s="45" t="s">
        <v>100</v>
      </c>
      <c r="B113" s="45">
        <v>102</v>
      </c>
      <c r="C113" s="114" t="s">
        <v>2035</v>
      </c>
      <c r="D113" s="77" t="s">
        <v>1950</v>
      </c>
      <c r="E113" s="114" t="s">
        <v>2086</v>
      </c>
      <c r="F113" s="114">
        <v>8</v>
      </c>
      <c r="G113" s="96">
        <v>5</v>
      </c>
      <c r="H113" s="114">
        <v>5</v>
      </c>
      <c r="I113" s="114">
        <v>10</v>
      </c>
      <c r="J113" s="114"/>
      <c r="K113" s="114"/>
      <c r="L113" s="96"/>
      <c r="M113" s="45" t="s">
        <v>573</v>
      </c>
      <c r="N113" s="96" t="s">
        <v>2093</v>
      </c>
    </row>
    <row r="114" spans="1:14" ht="105">
      <c r="A114" s="45" t="s">
        <v>100</v>
      </c>
      <c r="B114" s="45">
        <v>103</v>
      </c>
      <c r="C114" s="128" t="s">
        <v>2662</v>
      </c>
      <c r="D114" s="96" t="s">
        <v>2600</v>
      </c>
      <c r="E114" s="79" t="s">
        <v>2663</v>
      </c>
      <c r="F114" s="79" t="s">
        <v>529</v>
      </c>
      <c r="G114" s="79">
        <v>0</v>
      </c>
      <c r="H114" s="79">
        <v>10</v>
      </c>
      <c r="I114" s="79">
        <v>10</v>
      </c>
      <c r="J114" s="114"/>
      <c r="K114" s="114"/>
      <c r="L114" s="114"/>
      <c r="M114" s="45" t="s">
        <v>573</v>
      </c>
      <c r="N114" s="79" t="s">
        <v>2655</v>
      </c>
    </row>
    <row r="115" spans="1:14" ht="105">
      <c r="A115" s="45" t="s">
        <v>100</v>
      </c>
      <c r="B115" s="45">
        <v>104</v>
      </c>
      <c r="C115" s="128" t="s">
        <v>2670</v>
      </c>
      <c r="D115" s="96" t="s">
        <v>2600</v>
      </c>
      <c r="E115" s="79" t="s">
        <v>2671</v>
      </c>
      <c r="F115" s="128" t="s">
        <v>1075</v>
      </c>
      <c r="G115" s="128">
        <v>6</v>
      </c>
      <c r="H115" s="128">
        <v>4</v>
      </c>
      <c r="I115" s="128">
        <v>10</v>
      </c>
      <c r="J115" s="128"/>
      <c r="K115" s="128"/>
      <c r="L115" s="128"/>
      <c r="M115" s="45" t="s">
        <v>573</v>
      </c>
      <c r="N115" s="79" t="s">
        <v>2655</v>
      </c>
    </row>
    <row r="116" spans="1:14" ht="105">
      <c r="A116" s="45" t="s">
        <v>100</v>
      </c>
      <c r="B116" s="45">
        <v>105</v>
      </c>
      <c r="C116" s="128" t="s">
        <v>2682</v>
      </c>
      <c r="D116" s="96" t="s">
        <v>2600</v>
      </c>
      <c r="E116" s="79" t="s">
        <v>2683</v>
      </c>
      <c r="F116" s="128" t="s">
        <v>485</v>
      </c>
      <c r="G116" s="128">
        <v>7</v>
      </c>
      <c r="H116" s="128">
        <v>3</v>
      </c>
      <c r="I116" s="128">
        <v>10</v>
      </c>
      <c r="J116" s="128"/>
      <c r="K116" s="128"/>
      <c r="L116" s="128"/>
      <c r="M116" s="45" t="s">
        <v>573</v>
      </c>
      <c r="N116" s="79" t="s">
        <v>2655</v>
      </c>
    </row>
    <row r="117" spans="1:14" ht="89.25">
      <c r="A117" s="48" t="s">
        <v>100</v>
      </c>
      <c r="B117" s="45">
        <v>106</v>
      </c>
      <c r="C117" s="317" t="s">
        <v>2867</v>
      </c>
      <c r="D117" s="317" t="s">
        <v>2835</v>
      </c>
      <c r="E117" s="317" t="s">
        <v>2868</v>
      </c>
      <c r="F117" s="317">
        <v>8</v>
      </c>
      <c r="G117" s="317">
        <v>0</v>
      </c>
      <c r="H117" s="317">
        <v>10</v>
      </c>
      <c r="I117" s="302">
        <v>10</v>
      </c>
      <c r="J117" s="317"/>
      <c r="K117" s="317">
        <v>10</v>
      </c>
      <c r="L117" s="317">
        <v>3</v>
      </c>
      <c r="M117" s="45" t="s">
        <v>573</v>
      </c>
      <c r="N117" s="317" t="s">
        <v>2864</v>
      </c>
    </row>
    <row r="118" spans="1:14" ht="60">
      <c r="A118" s="45" t="s">
        <v>100</v>
      </c>
      <c r="B118" s="45">
        <v>107</v>
      </c>
      <c r="C118" s="96" t="s">
        <v>250</v>
      </c>
      <c r="D118" s="114" t="s">
        <v>2686</v>
      </c>
      <c r="E118" s="96" t="s">
        <v>251</v>
      </c>
      <c r="F118" s="96">
        <v>8</v>
      </c>
      <c r="G118" s="114">
        <v>6</v>
      </c>
      <c r="H118" s="114">
        <v>3</v>
      </c>
      <c r="I118" s="114">
        <v>9</v>
      </c>
      <c r="J118" s="96"/>
      <c r="K118" s="96"/>
      <c r="L118" s="96"/>
      <c r="M118" s="45" t="s">
        <v>573</v>
      </c>
      <c r="N118" s="96" t="s">
        <v>243</v>
      </c>
    </row>
    <row r="119" spans="1:14" ht="60">
      <c r="A119" s="45" t="s">
        <v>100</v>
      </c>
      <c r="B119" s="45">
        <v>108</v>
      </c>
      <c r="C119" s="77" t="s">
        <v>936</v>
      </c>
      <c r="D119" s="114" t="s">
        <v>912</v>
      </c>
      <c r="E119" s="114" t="s">
        <v>937</v>
      </c>
      <c r="F119" s="96" t="s">
        <v>387</v>
      </c>
      <c r="G119" s="114">
        <v>4</v>
      </c>
      <c r="H119" s="114">
        <v>5</v>
      </c>
      <c r="I119" s="114">
        <v>9</v>
      </c>
      <c r="J119" s="114"/>
      <c r="K119" s="114"/>
      <c r="L119" s="114"/>
      <c r="M119" s="45" t="s">
        <v>573</v>
      </c>
      <c r="N119" s="114" t="s">
        <v>777</v>
      </c>
    </row>
    <row r="120" spans="1:14" ht="60">
      <c r="A120" s="45" t="s">
        <v>100</v>
      </c>
      <c r="B120" s="45">
        <v>109</v>
      </c>
      <c r="C120" s="77" t="s">
        <v>952</v>
      </c>
      <c r="D120" s="114" t="s">
        <v>912</v>
      </c>
      <c r="E120" s="114" t="s">
        <v>953</v>
      </c>
      <c r="F120" s="96" t="s">
        <v>397</v>
      </c>
      <c r="G120" s="114">
        <v>4</v>
      </c>
      <c r="H120" s="114">
        <v>5</v>
      </c>
      <c r="I120" s="114">
        <v>9</v>
      </c>
      <c r="J120" s="114"/>
      <c r="K120" s="114"/>
      <c r="L120" s="114"/>
      <c r="M120" s="45" t="s">
        <v>573</v>
      </c>
      <c r="N120" s="114" t="s">
        <v>686</v>
      </c>
    </row>
    <row r="121" spans="1:14" ht="60">
      <c r="A121" s="45" t="s">
        <v>100</v>
      </c>
      <c r="B121" s="45">
        <v>110</v>
      </c>
      <c r="C121" s="77" t="s">
        <v>960</v>
      </c>
      <c r="D121" s="114" t="s">
        <v>912</v>
      </c>
      <c r="E121" s="114" t="s">
        <v>961</v>
      </c>
      <c r="F121" s="96" t="s">
        <v>387</v>
      </c>
      <c r="G121" s="96">
        <v>4</v>
      </c>
      <c r="H121" s="96">
        <v>5</v>
      </c>
      <c r="I121" s="96">
        <v>9</v>
      </c>
      <c r="J121" s="96"/>
      <c r="K121" s="96"/>
      <c r="L121" s="96"/>
      <c r="M121" s="45" t="s">
        <v>573</v>
      </c>
      <c r="N121" s="96" t="s">
        <v>777</v>
      </c>
    </row>
    <row r="122" spans="1:14" ht="60">
      <c r="A122" s="45" t="s">
        <v>100</v>
      </c>
      <c r="B122" s="45">
        <v>111</v>
      </c>
      <c r="C122" s="77" t="s">
        <v>976</v>
      </c>
      <c r="D122" s="114" t="s">
        <v>912</v>
      </c>
      <c r="E122" s="114" t="s">
        <v>977</v>
      </c>
      <c r="F122" s="96" t="s">
        <v>387</v>
      </c>
      <c r="G122" s="114">
        <v>4</v>
      </c>
      <c r="H122" s="114">
        <v>5</v>
      </c>
      <c r="I122" s="114">
        <v>9</v>
      </c>
      <c r="J122" s="114"/>
      <c r="K122" s="114"/>
      <c r="L122" s="114"/>
      <c r="M122" s="45" t="s">
        <v>573</v>
      </c>
      <c r="N122" s="96" t="s">
        <v>777</v>
      </c>
    </row>
    <row r="123" spans="1:14" ht="105">
      <c r="A123" s="45" t="s">
        <v>100</v>
      </c>
      <c r="B123" s="45">
        <v>112</v>
      </c>
      <c r="C123" s="98" t="s">
        <v>1325</v>
      </c>
      <c r="D123" s="114" t="s">
        <v>1234</v>
      </c>
      <c r="E123" s="96" t="s">
        <v>1326</v>
      </c>
      <c r="F123" s="98" t="s">
        <v>397</v>
      </c>
      <c r="G123" s="114">
        <v>5</v>
      </c>
      <c r="H123" s="114">
        <v>4</v>
      </c>
      <c r="I123" s="114">
        <f>SUM(G123:H123)</f>
        <v>9</v>
      </c>
      <c r="J123" s="114"/>
      <c r="K123" s="114"/>
      <c r="L123" s="98"/>
      <c r="M123" s="45" t="s">
        <v>573</v>
      </c>
      <c r="N123" s="96" t="s">
        <v>1247</v>
      </c>
    </row>
    <row r="124" spans="1:14" ht="90">
      <c r="A124" s="45" t="s">
        <v>100</v>
      </c>
      <c r="B124" s="45">
        <v>113</v>
      </c>
      <c r="C124" s="80" t="s">
        <v>1475</v>
      </c>
      <c r="D124" s="206" t="s">
        <v>1371</v>
      </c>
      <c r="E124" s="80" t="s">
        <v>1476</v>
      </c>
      <c r="F124" s="80" t="s">
        <v>534</v>
      </c>
      <c r="G124" s="114">
        <v>2</v>
      </c>
      <c r="H124" s="114">
        <v>7</v>
      </c>
      <c r="I124" s="79">
        <v>9</v>
      </c>
      <c r="J124" s="114"/>
      <c r="K124" s="114"/>
      <c r="L124" s="98"/>
      <c r="M124" s="45" t="s">
        <v>573</v>
      </c>
      <c r="N124" s="114" t="s">
        <v>1374</v>
      </c>
    </row>
    <row r="125" spans="1:14" ht="90">
      <c r="A125" s="45" t="s">
        <v>100</v>
      </c>
      <c r="B125" s="45">
        <v>114</v>
      </c>
      <c r="C125" s="80" t="s">
        <v>1477</v>
      </c>
      <c r="D125" s="206" t="s">
        <v>1371</v>
      </c>
      <c r="E125" s="80" t="s">
        <v>1478</v>
      </c>
      <c r="F125" s="80" t="s">
        <v>534</v>
      </c>
      <c r="G125" s="114">
        <v>2</v>
      </c>
      <c r="H125" s="114">
        <v>7</v>
      </c>
      <c r="I125" s="79">
        <v>9</v>
      </c>
      <c r="J125" s="114"/>
      <c r="K125" s="114"/>
      <c r="L125" s="98"/>
      <c r="M125" s="45" t="s">
        <v>573</v>
      </c>
      <c r="N125" s="114" t="s">
        <v>1374</v>
      </c>
    </row>
    <row r="126" spans="1:14" ht="90">
      <c r="A126" s="45" t="s">
        <v>100</v>
      </c>
      <c r="B126" s="45">
        <v>115</v>
      </c>
      <c r="C126" s="80" t="s">
        <v>1479</v>
      </c>
      <c r="D126" s="206" t="s">
        <v>1371</v>
      </c>
      <c r="E126" s="80" t="s">
        <v>1480</v>
      </c>
      <c r="F126" s="80" t="s">
        <v>534</v>
      </c>
      <c r="G126" s="114">
        <v>2</v>
      </c>
      <c r="H126" s="114">
        <v>7</v>
      </c>
      <c r="I126" s="79">
        <v>9</v>
      </c>
      <c r="J126" s="114"/>
      <c r="K126" s="114"/>
      <c r="L126" s="98"/>
      <c r="M126" s="45" t="s">
        <v>573</v>
      </c>
      <c r="N126" s="114" t="s">
        <v>1374</v>
      </c>
    </row>
    <row r="127" spans="1:14" ht="75">
      <c r="A127" s="45" t="s">
        <v>100</v>
      </c>
      <c r="B127" s="45">
        <v>116</v>
      </c>
      <c r="C127" s="174" t="s">
        <v>1789</v>
      </c>
      <c r="D127" s="114" t="s">
        <v>1731</v>
      </c>
      <c r="E127" s="96" t="s">
        <v>1790</v>
      </c>
      <c r="F127" s="175" t="s">
        <v>485</v>
      </c>
      <c r="G127" s="96">
        <v>7</v>
      </c>
      <c r="H127" s="114">
        <v>2</v>
      </c>
      <c r="I127" s="114">
        <f>SUM(F127:H127)</f>
        <v>9</v>
      </c>
      <c r="J127" s="114"/>
      <c r="K127" s="114">
        <f>SUM(I127+J127)</f>
        <v>9</v>
      </c>
      <c r="L127" s="114"/>
      <c r="M127" s="45" t="s">
        <v>573</v>
      </c>
      <c r="N127" s="96" t="s">
        <v>1743</v>
      </c>
    </row>
    <row r="128" spans="1:14" ht="90">
      <c r="A128" s="45" t="s">
        <v>100</v>
      </c>
      <c r="B128" s="45">
        <v>117</v>
      </c>
      <c r="C128" s="96" t="s">
        <v>1997</v>
      </c>
      <c r="D128" s="114" t="s">
        <v>1860</v>
      </c>
      <c r="E128" s="114" t="s">
        <v>2048</v>
      </c>
      <c r="F128" s="114">
        <v>8</v>
      </c>
      <c r="G128" s="114">
        <v>5</v>
      </c>
      <c r="H128" s="114">
        <v>4</v>
      </c>
      <c r="I128" s="96">
        <f>SUM(G128:H128)</f>
        <v>9</v>
      </c>
      <c r="J128" s="114"/>
      <c r="K128" s="114"/>
      <c r="L128" s="96"/>
      <c r="M128" s="45" t="s">
        <v>573</v>
      </c>
      <c r="N128" s="114" t="s">
        <v>1861</v>
      </c>
    </row>
    <row r="129" spans="1:14" ht="90">
      <c r="A129" s="45" t="s">
        <v>100</v>
      </c>
      <c r="B129" s="45">
        <v>118</v>
      </c>
      <c r="C129" s="96" t="s">
        <v>2004</v>
      </c>
      <c r="D129" s="96" t="s">
        <v>1860</v>
      </c>
      <c r="E129" s="96" t="s">
        <v>2055</v>
      </c>
      <c r="F129" s="114">
        <v>8</v>
      </c>
      <c r="G129" s="114">
        <v>5</v>
      </c>
      <c r="H129" s="114">
        <v>4</v>
      </c>
      <c r="I129" s="96">
        <f>SUM(G129:H129)</f>
        <v>9</v>
      </c>
      <c r="J129" s="114"/>
      <c r="K129" s="114"/>
      <c r="L129" s="96"/>
      <c r="M129" s="45" t="s">
        <v>573</v>
      </c>
      <c r="N129" s="114" t="s">
        <v>2092</v>
      </c>
    </row>
    <row r="130" spans="1:14" ht="90">
      <c r="A130" s="45" t="s">
        <v>100</v>
      </c>
      <c r="B130" s="45">
        <v>119</v>
      </c>
      <c r="C130" s="96" t="s">
        <v>2007</v>
      </c>
      <c r="D130" s="96" t="s">
        <v>1860</v>
      </c>
      <c r="E130" s="114" t="s">
        <v>2058</v>
      </c>
      <c r="F130" s="114">
        <v>8</v>
      </c>
      <c r="G130" s="114">
        <v>5</v>
      </c>
      <c r="H130" s="114">
        <v>4</v>
      </c>
      <c r="I130" s="96">
        <f>SUM(G130:H130)</f>
        <v>9</v>
      </c>
      <c r="J130" s="114"/>
      <c r="K130" s="114"/>
      <c r="L130" s="96"/>
      <c r="M130" s="45" t="s">
        <v>573</v>
      </c>
      <c r="N130" s="114" t="s">
        <v>2092</v>
      </c>
    </row>
    <row r="131" spans="1:14" ht="90">
      <c r="A131" s="45" t="s">
        <v>100</v>
      </c>
      <c r="B131" s="45">
        <v>120</v>
      </c>
      <c r="C131" s="45" t="s">
        <v>2010</v>
      </c>
      <c r="D131" s="45" t="s">
        <v>1860</v>
      </c>
      <c r="E131" s="45" t="s">
        <v>2061</v>
      </c>
      <c r="F131" s="51">
        <v>8</v>
      </c>
      <c r="G131" s="51">
        <v>5</v>
      </c>
      <c r="H131" s="51">
        <v>4</v>
      </c>
      <c r="I131" s="45">
        <f>SUM(G131:H131)</f>
        <v>9</v>
      </c>
      <c r="J131" s="51"/>
      <c r="K131" s="51"/>
      <c r="L131" s="96"/>
      <c r="M131" s="45" t="s">
        <v>573</v>
      </c>
      <c r="N131" s="51" t="s">
        <v>2092</v>
      </c>
    </row>
    <row r="132" spans="1:14" ht="90">
      <c r="A132" s="45" t="s">
        <v>100</v>
      </c>
      <c r="B132" s="45">
        <v>121</v>
      </c>
      <c r="C132" s="45" t="s">
        <v>2025</v>
      </c>
      <c r="D132" s="84" t="s">
        <v>1950</v>
      </c>
      <c r="E132" s="51" t="s">
        <v>2076</v>
      </c>
      <c r="F132" s="51">
        <v>8</v>
      </c>
      <c r="G132" s="45">
        <v>4</v>
      </c>
      <c r="H132" s="51">
        <v>5</v>
      </c>
      <c r="I132" s="51">
        <v>9</v>
      </c>
      <c r="J132" s="51"/>
      <c r="K132" s="51"/>
      <c r="L132" s="96"/>
      <c r="M132" s="45" t="s">
        <v>573</v>
      </c>
      <c r="N132" s="45" t="s">
        <v>2093</v>
      </c>
    </row>
    <row r="133" spans="1:14" ht="60">
      <c r="A133" s="45" t="s">
        <v>100</v>
      </c>
      <c r="B133" s="45">
        <v>122</v>
      </c>
      <c r="C133" s="45" t="s">
        <v>252</v>
      </c>
      <c r="D133" s="51" t="s">
        <v>2686</v>
      </c>
      <c r="E133" s="45" t="s">
        <v>253</v>
      </c>
      <c r="F133" s="45">
        <v>8</v>
      </c>
      <c r="G133" s="51">
        <v>5</v>
      </c>
      <c r="H133" s="141">
        <v>3.5</v>
      </c>
      <c r="I133" s="51">
        <v>8.5</v>
      </c>
      <c r="J133" s="45"/>
      <c r="K133" s="45"/>
      <c r="L133" s="96"/>
      <c r="M133" s="45" t="s">
        <v>573</v>
      </c>
      <c r="N133" s="45" t="s">
        <v>243</v>
      </c>
    </row>
    <row r="134" spans="1:14" ht="90">
      <c r="A134" s="45" t="s">
        <v>100</v>
      </c>
      <c r="B134" s="45">
        <v>123</v>
      </c>
      <c r="C134" s="85" t="s">
        <v>1089</v>
      </c>
      <c r="D134" s="38" t="s">
        <v>1073</v>
      </c>
      <c r="E134" s="38" t="s">
        <v>1090</v>
      </c>
      <c r="F134" s="38" t="s">
        <v>1075</v>
      </c>
      <c r="G134" s="38">
        <v>2</v>
      </c>
      <c r="H134" s="38">
        <v>6</v>
      </c>
      <c r="I134" s="38">
        <v>8</v>
      </c>
      <c r="J134" s="38"/>
      <c r="K134" s="38"/>
      <c r="L134" s="98"/>
      <c r="M134" s="45" t="s">
        <v>573</v>
      </c>
      <c r="N134" s="38" t="s">
        <v>1076</v>
      </c>
    </row>
    <row r="135" spans="1:14" ht="60">
      <c r="A135" s="45" t="s">
        <v>100</v>
      </c>
      <c r="B135" s="45">
        <v>124</v>
      </c>
      <c r="C135" s="51" t="s">
        <v>66</v>
      </c>
      <c r="D135" s="51" t="s">
        <v>2686</v>
      </c>
      <c r="E135" s="45" t="s">
        <v>176</v>
      </c>
      <c r="F135" s="45" t="s">
        <v>67</v>
      </c>
      <c r="G135" s="51">
        <v>5</v>
      </c>
      <c r="H135" s="51">
        <v>3</v>
      </c>
      <c r="I135" s="51">
        <f>G135+H135</f>
        <v>8</v>
      </c>
      <c r="J135" s="51"/>
      <c r="K135" s="51"/>
      <c r="L135" s="114"/>
      <c r="M135" s="45" t="s">
        <v>573</v>
      </c>
      <c r="N135" s="45" t="s">
        <v>47</v>
      </c>
    </row>
    <row r="136" spans="1:14" ht="60">
      <c r="A136" s="45" t="s">
        <v>100</v>
      </c>
      <c r="B136" s="45">
        <v>125</v>
      </c>
      <c r="C136" s="84" t="s">
        <v>930</v>
      </c>
      <c r="D136" s="51" t="s">
        <v>912</v>
      </c>
      <c r="E136" s="51" t="s">
        <v>931</v>
      </c>
      <c r="F136" s="38" t="s">
        <v>67</v>
      </c>
      <c r="G136" s="45">
        <v>5</v>
      </c>
      <c r="H136" s="45">
        <v>3</v>
      </c>
      <c r="I136" s="45">
        <v>8</v>
      </c>
      <c r="J136" s="45"/>
      <c r="K136" s="45"/>
      <c r="L136" s="96"/>
      <c r="M136" s="45" t="s">
        <v>573</v>
      </c>
      <c r="N136" s="45" t="s">
        <v>777</v>
      </c>
    </row>
    <row r="137" spans="1:14" ht="60">
      <c r="A137" s="45" t="s">
        <v>100</v>
      </c>
      <c r="B137" s="45">
        <v>126</v>
      </c>
      <c r="C137" s="84" t="s">
        <v>988</v>
      </c>
      <c r="D137" s="51" t="s">
        <v>912</v>
      </c>
      <c r="E137" s="51" t="s">
        <v>989</v>
      </c>
      <c r="F137" s="45" t="s">
        <v>397</v>
      </c>
      <c r="G137" s="51">
        <v>4</v>
      </c>
      <c r="H137" s="51">
        <v>4</v>
      </c>
      <c r="I137" s="51">
        <v>8</v>
      </c>
      <c r="J137" s="51"/>
      <c r="K137" s="51"/>
      <c r="L137" s="114"/>
      <c r="M137" s="45" t="s">
        <v>573</v>
      </c>
      <c r="N137" s="45" t="s">
        <v>686</v>
      </c>
    </row>
    <row r="138" spans="1:14" ht="105">
      <c r="A138" s="45" t="s">
        <v>100</v>
      </c>
      <c r="B138" s="45">
        <v>127</v>
      </c>
      <c r="C138" s="38" t="s">
        <v>1327</v>
      </c>
      <c r="D138" s="51" t="s">
        <v>1234</v>
      </c>
      <c r="E138" s="45" t="s">
        <v>1328</v>
      </c>
      <c r="F138" s="38" t="s">
        <v>397</v>
      </c>
      <c r="G138" s="51">
        <v>3</v>
      </c>
      <c r="H138" s="51">
        <v>5</v>
      </c>
      <c r="I138" s="51">
        <f>SUM(G138:H138)</f>
        <v>8</v>
      </c>
      <c r="J138" s="51"/>
      <c r="K138" s="51"/>
      <c r="L138" s="98"/>
      <c r="M138" s="45" t="s">
        <v>573</v>
      </c>
      <c r="N138" s="45" t="s">
        <v>1247</v>
      </c>
    </row>
    <row r="139" spans="1:14" ht="105">
      <c r="A139" s="45" t="s">
        <v>100</v>
      </c>
      <c r="B139" s="45">
        <v>128</v>
      </c>
      <c r="C139" s="38" t="s">
        <v>1329</v>
      </c>
      <c r="D139" s="51" t="s">
        <v>1234</v>
      </c>
      <c r="E139" s="45" t="s">
        <v>1330</v>
      </c>
      <c r="F139" s="38" t="s">
        <v>362</v>
      </c>
      <c r="G139" s="51">
        <v>3</v>
      </c>
      <c r="H139" s="51">
        <v>5</v>
      </c>
      <c r="I139" s="51">
        <f>SUM(G139:H139)</f>
        <v>8</v>
      </c>
      <c r="J139" s="51"/>
      <c r="K139" s="51"/>
      <c r="L139" s="98"/>
      <c r="M139" s="45" t="s">
        <v>573</v>
      </c>
      <c r="N139" s="45" t="s">
        <v>1300</v>
      </c>
    </row>
    <row r="140" spans="1:14" ht="90">
      <c r="A140" s="45" t="s">
        <v>100</v>
      </c>
      <c r="B140" s="45">
        <v>129</v>
      </c>
      <c r="C140" s="72" t="s">
        <v>1481</v>
      </c>
      <c r="D140" s="42" t="s">
        <v>1371</v>
      </c>
      <c r="E140" s="72" t="s">
        <v>1482</v>
      </c>
      <c r="F140" s="72" t="s">
        <v>534</v>
      </c>
      <c r="G140" s="51">
        <v>2</v>
      </c>
      <c r="H140" s="51">
        <v>6</v>
      </c>
      <c r="I140" s="44">
        <v>8</v>
      </c>
      <c r="J140" s="51"/>
      <c r="K140" s="51"/>
      <c r="L140" s="98"/>
      <c r="M140" s="45" t="s">
        <v>573</v>
      </c>
      <c r="N140" s="51" t="s">
        <v>1374</v>
      </c>
    </row>
    <row r="141" spans="1:14" ht="120">
      <c r="A141" s="45" t="s">
        <v>100</v>
      </c>
      <c r="B141" s="45">
        <v>130</v>
      </c>
      <c r="C141" s="45" t="s">
        <v>1636</v>
      </c>
      <c r="D141" s="51" t="s">
        <v>1624</v>
      </c>
      <c r="E141" s="45" t="s">
        <v>1637</v>
      </c>
      <c r="F141" s="45">
        <v>8</v>
      </c>
      <c r="G141" s="51">
        <v>3</v>
      </c>
      <c r="H141" s="51">
        <v>5</v>
      </c>
      <c r="I141" s="45">
        <v>8</v>
      </c>
      <c r="J141" s="51"/>
      <c r="K141" s="51"/>
      <c r="L141" s="114"/>
      <c r="M141" s="45" t="s">
        <v>573</v>
      </c>
      <c r="N141" s="45" t="s">
        <v>1629</v>
      </c>
    </row>
    <row r="142" spans="1:14" ht="75">
      <c r="A142" s="45" t="s">
        <v>100</v>
      </c>
      <c r="B142" s="45">
        <v>131</v>
      </c>
      <c r="C142" s="140" t="s">
        <v>1791</v>
      </c>
      <c r="D142" s="51" t="s">
        <v>1731</v>
      </c>
      <c r="E142" s="45" t="s">
        <v>1792</v>
      </c>
      <c r="F142" s="126" t="s">
        <v>529</v>
      </c>
      <c r="G142" s="45">
        <v>5</v>
      </c>
      <c r="H142" s="51">
        <v>3</v>
      </c>
      <c r="I142" s="51">
        <f>SUM(F142:H142)</f>
        <v>8</v>
      </c>
      <c r="J142" s="51"/>
      <c r="K142" s="51">
        <f>SUM(I142+J142)</f>
        <v>8</v>
      </c>
      <c r="L142" s="114"/>
      <c r="M142" s="45" t="s">
        <v>573</v>
      </c>
      <c r="N142" s="45" t="s">
        <v>1743</v>
      </c>
    </row>
    <row r="143" spans="1:14" ht="90">
      <c r="A143" s="45" t="s">
        <v>100</v>
      </c>
      <c r="B143" s="45">
        <v>132</v>
      </c>
      <c r="C143" s="45" t="s">
        <v>2013</v>
      </c>
      <c r="D143" s="84" t="s">
        <v>1950</v>
      </c>
      <c r="E143" s="51" t="s">
        <v>2064</v>
      </c>
      <c r="F143" s="51">
        <v>8</v>
      </c>
      <c r="G143" s="51">
        <v>4</v>
      </c>
      <c r="H143" s="51">
        <v>4</v>
      </c>
      <c r="I143" s="51">
        <v>8</v>
      </c>
      <c r="J143" s="51"/>
      <c r="K143" s="51"/>
      <c r="L143" s="96"/>
      <c r="M143" s="45" t="s">
        <v>573</v>
      </c>
      <c r="N143" s="45" t="s">
        <v>2093</v>
      </c>
    </row>
    <row r="144" spans="1:14" ht="90">
      <c r="A144" s="45" t="s">
        <v>100</v>
      </c>
      <c r="B144" s="45">
        <v>133</v>
      </c>
      <c r="C144" s="45" t="s">
        <v>2021</v>
      </c>
      <c r="D144" s="84" t="s">
        <v>1950</v>
      </c>
      <c r="E144" s="51" t="s">
        <v>2072</v>
      </c>
      <c r="F144" s="51">
        <v>8</v>
      </c>
      <c r="G144" s="45">
        <v>5</v>
      </c>
      <c r="H144" s="51">
        <v>3</v>
      </c>
      <c r="I144" s="51">
        <v>8</v>
      </c>
      <c r="J144" s="51"/>
      <c r="K144" s="51"/>
      <c r="L144" s="96"/>
      <c r="M144" s="45" t="s">
        <v>573</v>
      </c>
      <c r="N144" s="45" t="s">
        <v>2093</v>
      </c>
    </row>
    <row r="145" spans="1:14" ht="90">
      <c r="A145" s="45" t="s">
        <v>100</v>
      </c>
      <c r="B145" s="45">
        <v>134</v>
      </c>
      <c r="C145" s="45" t="s">
        <v>2022</v>
      </c>
      <c r="D145" s="84" t="s">
        <v>1950</v>
      </c>
      <c r="E145" s="45" t="s">
        <v>2073</v>
      </c>
      <c r="F145" s="51">
        <v>8</v>
      </c>
      <c r="G145" s="45">
        <v>0</v>
      </c>
      <c r="H145" s="51">
        <v>8</v>
      </c>
      <c r="I145" s="51">
        <v>8</v>
      </c>
      <c r="J145" s="51"/>
      <c r="K145" s="51"/>
      <c r="L145" s="96"/>
      <c r="M145" s="45" t="s">
        <v>573</v>
      </c>
      <c r="N145" s="45" t="s">
        <v>2093</v>
      </c>
    </row>
    <row r="146" spans="1:14" ht="105">
      <c r="A146" s="45" t="s">
        <v>100</v>
      </c>
      <c r="B146" s="45">
        <v>135</v>
      </c>
      <c r="C146" s="69" t="s">
        <v>2674</v>
      </c>
      <c r="D146" s="45" t="s">
        <v>2600</v>
      </c>
      <c r="E146" s="44" t="s">
        <v>2675</v>
      </c>
      <c r="F146" s="69" t="s">
        <v>529</v>
      </c>
      <c r="G146" s="69">
        <v>8</v>
      </c>
      <c r="H146" s="69">
        <v>0</v>
      </c>
      <c r="I146" s="69">
        <v>8</v>
      </c>
      <c r="J146" s="69"/>
      <c r="K146" s="69"/>
      <c r="L146" s="128"/>
      <c r="M146" s="45" t="s">
        <v>573</v>
      </c>
      <c r="N146" s="44" t="s">
        <v>2655</v>
      </c>
    </row>
    <row r="147" spans="1:14" ht="105">
      <c r="A147" s="45" t="s">
        <v>100</v>
      </c>
      <c r="B147" s="45">
        <v>136</v>
      </c>
      <c r="C147" s="69" t="s">
        <v>2678</v>
      </c>
      <c r="D147" s="45" t="s">
        <v>2600</v>
      </c>
      <c r="E147" s="44" t="s">
        <v>2679</v>
      </c>
      <c r="F147" s="69" t="s">
        <v>1075</v>
      </c>
      <c r="G147" s="69">
        <v>8</v>
      </c>
      <c r="H147" s="69">
        <v>0</v>
      </c>
      <c r="I147" s="69">
        <v>8</v>
      </c>
      <c r="J147" s="69"/>
      <c r="K147" s="69"/>
      <c r="L147" s="128"/>
      <c r="M147" s="45" t="s">
        <v>573</v>
      </c>
      <c r="N147" s="44" t="s">
        <v>2655</v>
      </c>
    </row>
    <row r="148" spans="1:14" ht="105">
      <c r="A148" s="45" t="s">
        <v>100</v>
      </c>
      <c r="B148" s="45">
        <v>137</v>
      </c>
      <c r="C148" s="69" t="s">
        <v>2680</v>
      </c>
      <c r="D148" s="45" t="s">
        <v>2600</v>
      </c>
      <c r="E148" s="44" t="s">
        <v>2681</v>
      </c>
      <c r="F148" s="69" t="s">
        <v>1075</v>
      </c>
      <c r="G148" s="69">
        <v>5</v>
      </c>
      <c r="H148" s="69">
        <v>3</v>
      </c>
      <c r="I148" s="69">
        <v>8</v>
      </c>
      <c r="J148" s="69"/>
      <c r="K148" s="69"/>
      <c r="L148" s="128"/>
      <c r="M148" s="45" t="s">
        <v>573</v>
      </c>
      <c r="N148" s="44" t="s">
        <v>2655</v>
      </c>
    </row>
    <row r="149" spans="1:14" ht="60">
      <c r="A149" s="45" t="s">
        <v>100</v>
      </c>
      <c r="B149" s="45">
        <v>138</v>
      </c>
      <c r="C149" s="51" t="s">
        <v>228</v>
      </c>
      <c r="D149" s="51" t="s">
        <v>2686</v>
      </c>
      <c r="E149" s="45" t="s">
        <v>164</v>
      </c>
      <c r="F149" s="45" t="s">
        <v>58</v>
      </c>
      <c r="G149" s="51">
        <v>5</v>
      </c>
      <c r="H149" s="51">
        <v>2</v>
      </c>
      <c r="I149" s="51">
        <f>G149+H149</f>
        <v>7</v>
      </c>
      <c r="J149" s="51"/>
      <c r="K149" s="51"/>
      <c r="L149" s="114"/>
      <c r="M149" s="45" t="s">
        <v>573</v>
      </c>
      <c r="N149" s="45" t="s">
        <v>40</v>
      </c>
    </row>
    <row r="150" spans="1:14" ht="60">
      <c r="A150" s="45" t="s">
        <v>100</v>
      </c>
      <c r="B150" s="45">
        <v>139</v>
      </c>
      <c r="C150" s="51" t="s">
        <v>60</v>
      </c>
      <c r="D150" s="51" t="s">
        <v>2686</v>
      </c>
      <c r="E150" s="45" t="s">
        <v>168</v>
      </c>
      <c r="F150" s="45" t="s">
        <v>26</v>
      </c>
      <c r="G150" s="51">
        <v>3</v>
      </c>
      <c r="H150" s="51">
        <v>4</v>
      </c>
      <c r="I150" s="51">
        <f>G150+H150</f>
        <v>7</v>
      </c>
      <c r="J150" s="51"/>
      <c r="K150" s="51"/>
      <c r="L150" s="114"/>
      <c r="M150" s="45" t="s">
        <v>573</v>
      </c>
      <c r="N150" s="45" t="s">
        <v>47</v>
      </c>
    </row>
    <row r="151" spans="1:14" ht="60">
      <c r="A151" s="45" t="s">
        <v>100</v>
      </c>
      <c r="B151" s="45">
        <v>140</v>
      </c>
      <c r="C151" s="51" t="s">
        <v>64</v>
      </c>
      <c r="D151" s="51" t="s">
        <v>2686</v>
      </c>
      <c r="E151" s="45" t="s">
        <v>173</v>
      </c>
      <c r="F151" s="45" t="s">
        <v>67</v>
      </c>
      <c r="G151" s="51">
        <v>2</v>
      </c>
      <c r="H151" s="51">
        <v>5</v>
      </c>
      <c r="I151" s="51">
        <f>G151+H151</f>
        <v>7</v>
      </c>
      <c r="J151" s="51"/>
      <c r="K151" s="51"/>
      <c r="L151" s="114"/>
      <c r="M151" s="45" t="s">
        <v>573</v>
      </c>
      <c r="N151" s="45" t="s">
        <v>47</v>
      </c>
    </row>
    <row r="152" spans="1:14" ht="60">
      <c r="A152" s="45" t="s">
        <v>100</v>
      </c>
      <c r="B152" s="45">
        <v>141</v>
      </c>
      <c r="C152" s="84" t="s">
        <v>924</v>
      </c>
      <c r="D152" s="51" t="s">
        <v>912</v>
      </c>
      <c r="E152" s="51" t="s">
        <v>925</v>
      </c>
      <c r="F152" s="45" t="s">
        <v>397</v>
      </c>
      <c r="G152" s="51">
        <v>2</v>
      </c>
      <c r="H152" s="51">
        <v>5</v>
      </c>
      <c r="I152" s="51">
        <v>7</v>
      </c>
      <c r="J152" s="51"/>
      <c r="K152" s="51"/>
      <c r="L152" s="114"/>
      <c r="M152" s="45" t="s">
        <v>573</v>
      </c>
      <c r="N152" s="45" t="s">
        <v>686</v>
      </c>
    </row>
    <row r="153" spans="1:14" ht="60">
      <c r="A153" s="45" t="s">
        <v>100</v>
      </c>
      <c r="B153" s="45">
        <v>142</v>
      </c>
      <c r="C153" s="84" t="s">
        <v>940</v>
      </c>
      <c r="D153" s="51" t="s">
        <v>912</v>
      </c>
      <c r="E153" s="51" t="s">
        <v>941</v>
      </c>
      <c r="F153" s="45" t="s">
        <v>387</v>
      </c>
      <c r="G153" s="51">
        <v>4</v>
      </c>
      <c r="H153" s="51">
        <v>3</v>
      </c>
      <c r="I153" s="51">
        <v>7</v>
      </c>
      <c r="J153" s="51"/>
      <c r="K153" s="51"/>
      <c r="L153" s="114"/>
      <c r="M153" s="45" t="s">
        <v>573</v>
      </c>
      <c r="N153" s="51" t="s">
        <v>777</v>
      </c>
    </row>
    <row r="154" spans="1:14" ht="60">
      <c r="A154" s="45" t="s">
        <v>100</v>
      </c>
      <c r="B154" s="45">
        <v>143</v>
      </c>
      <c r="C154" s="84" t="s">
        <v>946</v>
      </c>
      <c r="D154" s="51" t="s">
        <v>912</v>
      </c>
      <c r="E154" s="51" t="s">
        <v>947</v>
      </c>
      <c r="F154" s="45" t="s">
        <v>397</v>
      </c>
      <c r="G154" s="51">
        <v>3</v>
      </c>
      <c r="H154" s="51">
        <v>4</v>
      </c>
      <c r="I154" s="51">
        <v>7</v>
      </c>
      <c r="J154" s="51"/>
      <c r="K154" s="51"/>
      <c r="L154" s="114"/>
      <c r="M154" s="45" t="s">
        <v>573</v>
      </c>
      <c r="N154" s="51" t="s">
        <v>686</v>
      </c>
    </row>
    <row r="155" spans="1:14" ht="60">
      <c r="A155" s="45" t="s">
        <v>100</v>
      </c>
      <c r="B155" s="45">
        <v>144</v>
      </c>
      <c r="C155" s="84" t="s">
        <v>954</v>
      </c>
      <c r="D155" s="51" t="s">
        <v>912</v>
      </c>
      <c r="E155" s="51" t="s">
        <v>955</v>
      </c>
      <c r="F155" s="92" t="s">
        <v>397</v>
      </c>
      <c r="G155" s="45">
        <v>3</v>
      </c>
      <c r="H155" s="45">
        <v>4</v>
      </c>
      <c r="I155" s="45">
        <v>7</v>
      </c>
      <c r="J155" s="45"/>
      <c r="K155" s="45"/>
      <c r="L155" s="96"/>
      <c r="M155" s="45" t="s">
        <v>573</v>
      </c>
      <c r="N155" s="45" t="s">
        <v>686</v>
      </c>
    </row>
    <row r="156" spans="1:14" ht="60">
      <c r="A156" s="45" t="s">
        <v>100</v>
      </c>
      <c r="B156" s="45">
        <v>145</v>
      </c>
      <c r="C156" s="84" t="s">
        <v>978</v>
      </c>
      <c r="D156" s="51" t="s">
        <v>912</v>
      </c>
      <c r="E156" s="51" t="s">
        <v>979</v>
      </c>
      <c r="F156" s="45" t="s">
        <v>387</v>
      </c>
      <c r="G156" s="51">
        <v>3</v>
      </c>
      <c r="H156" s="51">
        <v>4</v>
      </c>
      <c r="I156" s="51">
        <v>7</v>
      </c>
      <c r="J156" s="51"/>
      <c r="K156" s="51"/>
      <c r="L156" s="114"/>
      <c r="M156" s="45" t="s">
        <v>573</v>
      </c>
      <c r="N156" s="45" t="s">
        <v>777</v>
      </c>
    </row>
    <row r="157" spans="1:14" ht="60">
      <c r="A157" s="45" t="s">
        <v>100</v>
      </c>
      <c r="B157" s="45">
        <v>146</v>
      </c>
      <c r="C157" s="84" t="s">
        <v>980</v>
      </c>
      <c r="D157" s="51" t="s">
        <v>912</v>
      </c>
      <c r="E157" s="51" t="s">
        <v>981</v>
      </c>
      <c r="F157" s="45" t="s">
        <v>387</v>
      </c>
      <c r="G157" s="51">
        <v>2</v>
      </c>
      <c r="H157" s="51">
        <v>5</v>
      </c>
      <c r="I157" s="51">
        <v>7</v>
      </c>
      <c r="J157" s="51"/>
      <c r="K157" s="51"/>
      <c r="L157" s="114"/>
      <c r="M157" s="45" t="s">
        <v>573</v>
      </c>
      <c r="N157" s="45" t="s">
        <v>777</v>
      </c>
    </row>
    <row r="158" spans="1:14" ht="60">
      <c r="A158" s="45" t="s">
        <v>100</v>
      </c>
      <c r="B158" s="45">
        <v>147</v>
      </c>
      <c r="C158" s="259" t="s">
        <v>986</v>
      </c>
      <c r="D158" s="51" t="s">
        <v>912</v>
      </c>
      <c r="E158" s="51" t="s">
        <v>987</v>
      </c>
      <c r="F158" s="45" t="s">
        <v>397</v>
      </c>
      <c r="G158" s="45">
        <v>3</v>
      </c>
      <c r="H158" s="45">
        <v>4</v>
      </c>
      <c r="I158" s="45">
        <v>7</v>
      </c>
      <c r="J158" s="45"/>
      <c r="K158" s="45"/>
      <c r="L158" s="96"/>
      <c r="M158" s="45" t="s">
        <v>573</v>
      </c>
      <c r="N158" s="45" t="s">
        <v>686</v>
      </c>
    </row>
    <row r="159" spans="1:14" ht="105">
      <c r="A159" s="45" t="s">
        <v>100</v>
      </c>
      <c r="B159" s="45">
        <v>148</v>
      </c>
      <c r="C159" s="38" t="s">
        <v>1331</v>
      </c>
      <c r="D159" s="51" t="s">
        <v>1234</v>
      </c>
      <c r="E159" s="45" t="s">
        <v>1332</v>
      </c>
      <c r="F159" s="38" t="s">
        <v>397</v>
      </c>
      <c r="G159" s="51">
        <v>3</v>
      </c>
      <c r="H159" s="51">
        <v>4</v>
      </c>
      <c r="I159" s="51">
        <f>SUM(G159:H159)</f>
        <v>7</v>
      </c>
      <c r="J159" s="51"/>
      <c r="K159" s="51"/>
      <c r="L159" s="98"/>
      <c r="M159" s="45" t="s">
        <v>573</v>
      </c>
      <c r="N159" s="45" t="s">
        <v>1247</v>
      </c>
    </row>
    <row r="160" spans="1:14" ht="75">
      <c r="A160" s="45" t="s">
        <v>100</v>
      </c>
      <c r="B160" s="45">
        <v>149</v>
      </c>
      <c r="C160" s="140" t="s">
        <v>1793</v>
      </c>
      <c r="D160" s="51" t="s">
        <v>1731</v>
      </c>
      <c r="E160" s="45" t="s">
        <v>1794</v>
      </c>
      <c r="F160" s="126" t="s">
        <v>485</v>
      </c>
      <c r="G160" s="45">
        <v>3</v>
      </c>
      <c r="H160" s="51">
        <v>4</v>
      </c>
      <c r="I160" s="51">
        <f>SUM(F160:H160)</f>
        <v>7</v>
      </c>
      <c r="J160" s="51"/>
      <c r="K160" s="51">
        <f>SUM(I160+J160)</f>
        <v>7</v>
      </c>
      <c r="L160" s="114"/>
      <c r="M160" s="45" t="s">
        <v>573</v>
      </c>
      <c r="N160" s="45" t="s">
        <v>1743</v>
      </c>
    </row>
    <row r="161" spans="1:14" ht="90">
      <c r="A161" s="45" t="s">
        <v>100</v>
      </c>
      <c r="B161" s="45">
        <v>150</v>
      </c>
      <c r="C161" s="45" t="s">
        <v>2011</v>
      </c>
      <c r="D161" s="84" t="s">
        <v>1950</v>
      </c>
      <c r="E161" s="51" t="s">
        <v>2062</v>
      </c>
      <c r="F161" s="51">
        <v>8</v>
      </c>
      <c r="G161" s="51">
        <v>3</v>
      </c>
      <c r="H161" s="51">
        <v>4</v>
      </c>
      <c r="I161" s="51">
        <v>7</v>
      </c>
      <c r="J161" s="51"/>
      <c r="K161" s="51"/>
      <c r="L161" s="45"/>
      <c r="M161" s="45" t="s">
        <v>573</v>
      </c>
      <c r="N161" s="45" t="s">
        <v>2093</v>
      </c>
    </row>
    <row r="162" spans="1:14" ht="90">
      <c r="A162" s="45" t="s">
        <v>100</v>
      </c>
      <c r="B162" s="45">
        <v>151</v>
      </c>
      <c r="C162" s="45" t="s">
        <v>2015</v>
      </c>
      <c r="D162" s="84" t="s">
        <v>1950</v>
      </c>
      <c r="E162" s="51" t="s">
        <v>2066</v>
      </c>
      <c r="F162" s="51">
        <v>8</v>
      </c>
      <c r="G162" s="51">
        <v>4</v>
      </c>
      <c r="H162" s="51">
        <v>3</v>
      </c>
      <c r="I162" s="51">
        <v>7</v>
      </c>
      <c r="J162" s="38"/>
      <c r="K162" s="38"/>
      <c r="L162" s="45"/>
      <c r="M162" s="45" t="s">
        <v>573</v>
      </c>
      <c r="N162" s="45" t="s">
        <v>2093</v>
      </c>
    </row>
    <row r="163" spans="1:14" ht="90">
      <c r="A163" s="45" t="s">
        <v>100</v>
      </c>
      <c r="B163" s="45">
        <v>152</v>
      </c>
      <c r="C163" s="45" t="s">
        <v>2016</v>
      </c>
      <c r="D163" s="84" t="s">
        <v>1950</v>
      </c>
      <c r="E163" s="45" t="s">
        <v>2067</v>
      </c>
      <c r="F163" s="51">
        <v>8</v>
      </c>
      <c r="G163" s="51">
        <v>4</v>
      </c>
      <c r="H163" s="51">
        <v>3</v>
      </c>
      <c r="I163" s="51">
        <v>7</v>
      </c>
      <c r="J163" s="45"/>
      <c r="K163" s="51"/>
      <c r="L163" s="45"/>
      <c r="M163" s="45" t="s">
        <v>573</v>
      </c>
      <c r="N163" s="45" t="s">
        <v>2093</v>
      </c>
    </row>
    <row r="164" spans="1:14" ht="90">
      <c r="A164" s="45" t="s">
        <v>100</v>
      </c>
      <c r="B164" s="45">
        <v>153</v>
      </c>
      <c r="C164" s="45" t="s">
        <v>2018</v>
      </c>
      <c r="D164" s="84" t="s">
        <v>1950</v>
      </c>
      <c r="E164" s="45" t="s">
        <v>2069</v>
      </c>
      <c r="F164" s="51">
        <v>8</v>
      </c>
      <c r="G164" s="51">
        <v>2</v>
      </c>
      <c r="H164" s="51">
        <v>5</v>
      </c>
      <c r="I164" s="51">
        <v>7</v>
      </c>
      <c r="J164" s="51"/>
      <c r="K164" s="51"/>
      <c r="L164" s="45"/>
      <c r="M164" s="45" t="s">
        <v>573</v>
      </c>
      <c r="N164" s="45" t="s">
        <v>2093</v>
      </c>
    </row>
    <row r="165" spans="1:14" ht="90">
      <c r="A165" s="45" t="s">
        <v>100</v>
      </c>
      <c r="B165" s="45">
        <v>154</v>
      </c>
      <c r="C165" s="84" t="s">
        <v>2027</v>
      </c>
      <c r="D165" s="84" t="s">
        <v>1950</v>
      </c>
      <c r="E165" s="51" t="s">
        <v>2078</v>
      </c>
      <c r="F165" s="51">
        <v>8</v>
      </c>
      <c r="G165" s="45">
        <v>4</v>
      </c>
      <c r="H165" s="51">
        <v>3</v>
      </c>
      <c r="I165" s="51">
        <v>7</v>
      </c>
      <c r="J165" s="51"/>
      <c r="K165" s="51"/>
      <c r="L165" s="45"/>
      <c r="M165" s="45" t="s">
        <v>573</v>
      </c>
      <c r="N165" s="45" t="s">
        <v>2093</v>
      </c>
    </row>
    <row r="166" spans="1:14" ht="90">
      <c r="A166" s="45" t="s">
        <v>100</v>
      </c>
      <c r="B166" s="45">
        <v>155</v>
      </c>
      <c r="C166" s="72" t="s">
        <v>622</v>
      </c>
      <c r="D166" s="44" t="s">
        <v>602</v>
      </c>
      <c r="E166" s="44" t="s">
        <v>623</v>
      </c>
      <c r="F166" s="44">
        <v>8</v>
      </c>
      <c r="G166" s="42">
        <v>4</v>
      </c>
      <c r="H166" s="42">
        <v>2.5</v>
      </c>
      <c r="I166" s="38">
        <v>6.5</v>
      </c>
      <c r="J166" s="144"/>
      <c r="K166" s="42">
        <v>6.5</v>
      </c>
      <c r="L166" s="144"/>
      <c r="M166" s="45" t="s">
        <v>573</v>
      </c>
      <c r="N166" s="44" t="s">
        <v>621</v>
      </c>
    </row>
    <row r="167" spans="1:14" ht="60">
      <c r="A167" s="45" t="s">
        <v>100</v>
      </c>
      <c r="B167" s="45">
        <v>156</v>
      </c>
      <c r="C167" s="45" t="s">
        <v>56</v>
      </c>
      <c r="D167" s="51" t="s">
        <v>2686</v>
      </c>
      <c r="E167" s="45" t="s">
        <v>162</v>
      </c>
      <c r="F167" s="45" t="s">
        <v>58</v>
      </c>
      <c r="G167" s="51">
        <v>0</v>
      </c>
      <c r="H167" s="51">
        <v>6</v>
      </c>
      <c r="I167" s="51">
        <f>G167+H167</f>
        <v>6</v>
      </c>
      <c r="J167" s="51"/>
      <c r="K167" s="51"/>
      <c r="L167" s="51"/>
      <c r="M167" s="45" t="s">
        <v>573</v>
      </c>
      <c r="N167" s="45" t="s">
        <v>40</v>
      </c>
    </row>
    <row r="168" spans="1:14" ht="60">
      <c r="A168" s="45" t="s">
        <v>100</v>
      </c>
      <c r="B168" s="45">
        <v>157</v>
      </c>
      <c r="C168" s="84" t="s">
        <v>920</v>
      </c>
      <c r="D168" s="51" t="s">
        <v>912</v>
      </c>
      <c r="E168" s="51" t="s">
        <v>921</v>
      </c>
      <c r="F168" s="45" t="s">
        <v>397</v>
      </c>
      <c r="G168" s="45">
        <v>3</v>
      </c>
      <c r="H168" s="51">
        <v>3</v>
      </c>
      <c r="I168" s="51">
        <v>6</v>
      </c>
      <c r="J168" s="51"/>
      <c r="K168" s="51"/>
      <c r="L168" s="51"/>
      <c r="M168" s="45" t="s">
        <v>573</v>
      </c>
      <c r="N168" s="45" t="s">
        <v>686</v>
      </c>
    </row>
    <row r="169" spans="1:14" ht="60">
      <c r="A169" s="45" t="s">
        <v>100</v>
      </c>
      <c r="B169" s="45">
        <v>158</v>
      </c>
      <c r="C169" s="84" t="s">
        <v>934</v>
      </c>
      <c r="D169" s="51" t="s">
        <v>912</v>
      </c>
      <c r="E169" s="51" t="s">
        <v>935</v>
      </c>
      <c r="F169" s="45" t="s">
        <v>362</v>
      </c>
      <c r="G169" s="51">
        <v>3</v>
      </c>
      <c r="H169" s="51">
        <v>3</v>
      </c>
      <c r="I169" s="51">
        <v>6</v>
      </c>
      <c r="J169" s="51"/>
      <c r="K169" s="51"/>
      <c r="L169" s="51"/>
      <c r="M169" s="45" t="s">
        <v>573</v>
      </c>
      <c r="N169" s="51" t="s">
        <v>777</v>
      </c>
    </row>
    <row r="170" spans="1:14" ht="60">
      <c r="A170" s="45" t="s">
        <v>100</v>
      </c>
      <c r="B170" s="45">
        <v>159</v>
      </c>
      <c r="C170" s="84" t="s">
        <v>948</v>
      </c>
      <c r="D170" s="51" t="s">
        <v>912</v>
      </c>
      <c r="E170" s="51" t="s">
        <v>949</v>
      </c>
      <c r="F170" s="45" t="s">
        <v>397</v>
      </c>
      <c r="G170" s="51">
        <v>3</v>
      </c>
      <c r="H170" s="51">
        <v>3</v>
      </c>
      <c r="I170" s="51">
        <v>6</v>
      </c>
      <c r="J170" s="51"/>
      <c r="K170" s="51"/>
      <c r="L170" s="51"/>
      <c r="M170" s="45" t="s">
        <v>573</v>
      </c>
      <c r="N170" s="51" t="s">
        <v>686</v>
      </c>
    </row>
    <row r="171" spans="1:14" ht="60">
      <c r="A171" s="45" t="s">
        <v>100</v>
      </c>
      <c r="B171" s="45">
        <v>160</v>
      </c>
      <c r="C171" s="84" t="s">
        <v>950</v>
      </c>
      <c r="D171" s="51" t="s">
        <v>912</v>
      </c>
      <c r="E171" s="51" t="s">
        <v>951</v>
      </c>
      <c r="F171" s="45" t="s">
        <v>397</v>
      </c>
      <c r="G171" s="51">
        <v>4</v>
      </c>
      <c r="H171" s="51">
        <v>2</v>
      </c>
      <c r="I171" s="51">
        <v>6</v>
      </c>
      <c r="J171" s="51"/>
      <c r="K171" s="51"/>
      <c r="L171" s="51"/>
      <c r="M171" s="45" t="s">
        <v>573</v>
      </c>
      <c r="N171" s="51" t="s">
        <v>686</v>
      </c>
    </row>
    <row r="172" spans="1:14" ht="60">
      <c r="A172" s="45" t="s">
        <v>100</v>
      </c>
      <c r="B172" s="45">
        <v>161</v>
      </c>
      <c r="C172" s="259" t="s">
        <v>956</v>
      </c>
      <c r="D172" s="51" t="s">
        <v>912</v>
      </c>
      <c r="E172" s="51" t="s">
        <v>957</v>
      </c>
      <c r="F172" s="51" t="s">
        <v>397</v>
      </c>
      <c r="G172" s="51">
        <v>2</v>
      </c>
      <c r="H172" s="51">
        <v>4</v>
      </c>
      <c r="I172" s="51">
        <v>6</v>
      </c>
      <c r="J172" s="51"/>
      <c r="K172" s="51"/>
      <c r="L172" s="51"/>
      <c r="M172" s="45" t="s">
        <v>573</v>
      </c>
      <c r="N172" s="51" t="s">
        <v>686</v>
      </c>
    </row>
    <row r="173" spans="1:14" ht="60">
      <c r="A173" s="45" t="s">
        <v>100</v>
      </c>
      <c r="B173" s="45">
        <v>162</v>
      </c>
      <c r="C173" s="84" t="s">
        <v>958</v>
      </c>
      <c r="D173" s="51" t="s">
        <v>912</v>
      </c>
      <c r="E173" s="51" t="s">
        <v>959</v>
      </c>
      <c r="F173" s="45" t="s">
        <v>362</v>
      </c>
      <c r="G173" s="51">
        <v>2</v>
      </c>
      <c r="H173" s="51">
        <v>4</v>
      </c>
      <c r="I173" s="51">
        <v>6</v>
      </c>
      <c r="J173" s="51"/>
      <c r="K173" s="51"/>
      <c r="L173" s="51"/>
      <c r="M173" s="45" t="s">
        <v>573</v>
      </c>
      <c r="N173" s="45" t="s">
        <v>777</v>
      </c>
    </row>
    <row r="174" spans="1:14" ht="60">
      <c r="A174" s="45" t="s">
        <v>100</v>
      </c>
      <c r="B174" s="45">
        <v>163</v>
      </c>
      <c r="C174" s="84" t="s">
        <v>972</v>
      </c>
      <c r="D174" s="51" t="s">
        <v>912</v>
      </c>
      <c r="E174" s="51" t="s">
        <v>973</v>
      </c>
      <c r="F174" s="45" t="s">
        <v>387</v>
      </c>
      <c r="G174" s="51">
        <v>2</v>
      </c>
      <c r="H174" s="51">
        <v>4</v>
      </c>
      <c r="I174" s="51">
        <v>6</v>
      </c>
      <c r="J174" s="51"/>
      <c r="K174" s="51"/>
      <c r="L174" s="51"/>
      <c r="M174" s="45" t="s">
        <v>573</v>
      </c>
      <c r="N174" s="45" t="s">
        <v>777</v>
      </c>
    </row>
    <row r="175" spans="1:14" ht="90">
      <c r="A175" s="45" t="s">
        <v>100</v>
      </c>
      <c r="B175" s="45">
        <v>164</v>
      </c>
      <c r="C175" s="72" t="s">
        <v>1483</v>
      </c>
      <c r="D175" s="42" t="s">
        <v>1371</v>
      </c>
      <c r="E175" s="72" t="s">
        <v>1484</v>
      </c>
      <c r="F175" s="72" t="s">
        <v>534</v>
      </c>
      <c r="G175" s="51">
        <v>0</v>
      </c>
      <c r="H175" s="51">
        <v>6</v>
      </c>
      <c r="I175" s="44">
        <v>6</v>
      </c>
      <c r="J175" s="51"/>
      <c r="K175" s="51"/>
      <c r="L175" s="38"/>
      <c r="M175" s="45" t="s">
        <v>573</v>
      </c>
      <c r="N175" s="51" t="s">
        <v>1374</v>
      </c>
    </row>
    <row r="176" spans="1:14" ht="75">
      <c r="A176" s="45" t="s">
        <v>100</v>
      </c>
      <c r="B176" s="45">
        <v>165</v>
      </c>
      <c r="C176" s="45" t="s">
        <v>1795</v>
      </c>
      <c r="D176" s="51" t="s">
        <v>1731</v>
      </c>
      <c r="E176" s="45" t="s">
        <v>1796</v>
      </c>
      <c r="F176" s="45" t="s">
        <v>485</v>
      </c>
      <c r="G176" s="45">
        <v>3</v>
      </c>
      <c r="H176" s="45">
        <v>3</v>
      </c>
      <c r="I176" s="51">
        <f>SUM(F176:H176)</f>
        <v>6</v>
      </c>
      <c r="J176" s="45"/>
      <c r="K176" s="51"/>
      <c r="L176" s="45"/>
      <c r="M176" s="45" t="s">
        <v>573</v>
      </c>
      <c r="N176" s="45" t="s">
        <v>1743</v>
      </c>
    </row>
    <row r="177" spans="1:14" ht="90">
      <c r="A177" s="45" t="s">
        <v>100</v>
      </c>
      <c r="B177" s="45">
        <v>166</v>
      </c>
      <c r="C177" s="127" t="s">
        <v>1990</v>
      </c>
      <c r="D177" s="51" t="s">
        <v>1860</v>
      </c>
      <c r="E177" s="45" t="s">
        <v>2041</v>
      </c>
      <c r="F177" s="51">
        <v>8</v>
      </c>
      <c r="G177" s="38">
        <v>2</v>
      </c>
      <c r="H177" s="38">
        <v>4</v>
      </c>
      <c r="I177" s="38">
        <f>SUM(G177:H177)</f>
        <v>6</v>
      </c>
      <c r="J177" s="51"/>
      <c r="K177" s="51"/>
      <c r="L177" s="38" t="s">
        <v>573</v>
      </c>
      <c r="M177" s="45" t="s">
        <v>573</v>
      </c>
      <c r="N177" s="51" t="s">
        <v>1861</v>
      </c>
    </row>
    <row r="178" spans="1:14" ht="90">
      <c r="A178" s="45" t="s">
        <v>100</v>
      </c>
      <c r="B178" s="45">
        <v>167</v>
      </c>
      <c r="C178" s="90" t="s">
        <v>1995</v>
      </c>
      <c r="D178" s="51" t="s">
        <v>1860</v>
      </c>
      <c r="E178" s="139" t="s">
        <v>2046</v>
      </c>
      <c r="F178" s="51">
        <v>8</v>
      </c>
      <c r="G178" s="51">
        <v>2</v>
      </c>
      <c r="H178" s="51">
        <v>4</v>
      </c>
      <c r="I178" s="45">
        <f>SUM(G178:H178)</f>
        <v>6</v>
      </c>
      <c r="J178" s="51"/>
      <c r="K178" s="51"/>
      <c r="L178" s="45"/>
      <c r="M178" s="45" t="s">
        <v>573</v>
      </c>
      <c r="N178" s="51" t="s">
        <v>1861</v>
      </c>
    </row>
    <row r="179" spans="1:14" ht="90">
      <c r="A179" s="45" t="s">
        <v>100</v>
      </c>
      <c r="B179" s="45">
        <v>168</v>
      </c>
      <c r="C179" s="92" t="s">
        <v>1998</v>
      </c>
      <c r="D179" s="51" t="s">
        <v>1860</v>
      </c>
      <c r="E179" s="45" t="s">
        <v>2049</v>
      </c>
      <c r="F179" s="51">
        <v>8</v>
      </c>
      <c r="G179" s="51">
        <v>2</v>
      </c>
      <c r="H179" s="51">
        <v>4</v>
      </c>
      <c r="I179" s="45">
        <f>SUM(G179:H179)</f>
        <v>6</v>
      </c>
      <c r="J179" s="51"/>
      <c r="K179" s="51"/>
      <c r="L179" s="45"/>
      <c r="M179" s="45" t="s">
        <v>573</v>
      </c>
      <c r="N179" s="51" t="s">
        <v>1861</v>
      </c>
    </row>
    <row r="180" spans="1:14" ht="90">
      <c r="A180" s="45" t="s">
        <v>100</v>
      </c>
      <c r="B180" s="45">
        <v>169</v>
      </c>
      <c r="C180" s="45" t="s">
        <v>2006</v>
      </c>
      <c r="D180" s="45" t="s">
        <v>1860</v>
      </c>
      <c r="E180" s="118" t="s">
        <v>2057</v>
      </c>
      <c r="F180" s="51">
        <v>8</v>
      </c>
      <c r="G180" s="51">
        <v>2</v>
      </c>
      <c r="H180" s="51">
        <v>4</v>
      </c>
      <c r="I180" s="45">
        <f>SUM(G180:H180)</f>
        <v>6</v>
      </c>
      <c r="J180" s="51"/>
      <c r="K180" s="51"/>
      <c r="L180" s="45"/>
      <c r="M180" s="45" t="s">
        <v>573</v>
      </c>
      <c r="N180" s="51" t="s">
        <v>2092</v>
      </c>
    </row>
    <row r="181" spans="1:14" ht="90">
      <c r="A181" s="45" t="s">
        <v>100</v>
      </c>
      <c r="B181" s="45">
        <v>170</v>
      </c>
      <c r="C181" s="84" t="s">
        <v>2031</v>
      </c>
      <c r="D181" s="84" t="s">
        <v>1950</v>
      </c>
      <c r="E181" s="51" t="s">
        <v>2082</v>
      </c>
      <c r="F181" s="51">
        <v>8</v>
      </c>
      <c r="G181" s="45">
        <v>6</v>
      </c>
      <c r="H181" s="51">
        <v>0</v>
      </c>
      <c r="I181" s="51">
        <v>6</v>
      </c>
      <c r="J181" s="51"/>
      <c r="K181" s="51"/>
      <c r="L181" s="45"/>
      <c r="M181" s="45" t="s">
        <v>573</v>
      </c>
      <c r="N181" s="45" t="s">
        <v>2093</v>
      </c>
    </row>
    <row r="182" spans="1:14" ht="90">
      <c r="A182" s="45" t="s">
        <v>100</v>
      </c>
      <c r="B182" s="45">
        <v>171</v>
      </c>
      <c r="C182" s="51" t="s">
        <v>2036</v>
      </c>
      <c r="D182" s="84" t="s">
        <v>1950</v>
      </c>
      <c r="E182" s="118" t="s">
        <v>2087</v>
      </c>
      <c r="F182" s="51">
        <v>8</v>
      </c>
      <c r="G182" s="45">
        <v>6</v>
      </c>
      <c r="H182" s="51">
        <v>0</v>
      </c>
      <c r="I182" s="51">
        <v>6</v>
      </c>
      <c r="J182" s="51"/>
      <c r="K182" s="51"/>
      <c r="L182" s="45"/>
      <c r="M182" s="45" t="s">
        <v>573</v>
      </c>
      <c r="N182" s="45" t="s">
        <v>2093</v>
      </c>
    </row>
    <row r="183" spans="1:14" ht="45">
      <c r="A183" s="45" t="s">
        <v>100</v>
      </c>
      <c r="B183" s="45">
        <v>172</v>
      </c>
      <c r="C183" s="44" t="s">
        <v>2503</v>
      </c>
      <c r="D183" s="44" t="s">
        <v>2483</v>
      </c>
      <c r="E183" s="44" t="s">
        <v>2504</v>
      </c>
      <c r="F183" s="44">
        <v>8</v>
      </c>
      <c r="G183" s="44">
        <v>6</v>
      </c>
      <c r="H183" s="44">
        <v>0</v>
      </c>
      <c r="I183" s="44">
        <v>6</v>
      </c>
      <c r="J183" s="44"/>
      <c r="K183" s="51"/>
      <c r="L183" s="44"/>
      <c r="M183" s="45" t="s">
        <v>573</v>
      </c>
      <c r="N183" s="44" t="s">
        <v>2492</v>
      </c>
    </row>
    <row r="184" spans="1:14" ht="45">
      <c r="A184" s="45" t="s">
        <v>100</v>
      </c>
      <c r="B184" s="45">
        <v>173</v>
      </c>
      <c r="C184" s="180" t="s">
        <v>2792</v>
      </c>
      <c r="D184" s="180" t="s">
        <v>2775</v>
      </c>
      <c r="E184" s="320" t="s">
        <v>2793</v>
      </c>
      <c r="F184" s="180" t="s">
        <v>397</v>
      </c>
      <c r="G184" s="180">
        <v>6</v>
      </c>
      <c r="H184" s="180">
        <v>0</v>
      </c>
      <c r="I184" s="180">
        <v>6</v>
      </c>
      <c r="J184" s="180"/>
      <c r="K184" s="69"/>
      <c r="L184" s="69"/>
      <c r="M184" s="45" t="s">
        <v>573</v>
      </c>
      <c r="N184" s="180" t="s">
        <v>2783</v>
      </c>
    </row>
    <row r="185" spans="1:14" ht="60">
      <c r="A185" s="45" t="s">
        <v>100</v>
      </c>
      <c r="B185" s="45">
        <v>174</v>
      </c>
      <c r="C185" s="51" t="s">
        <v>61</v>
      </c>
      <c r="D185" s="51" t="s">
        <v>2686</v>
      </c>
      <c r="E185" s="45" t="s">
        <v>169</v>
      </c>
      <c r="F185" s="45" t="s">
        <v>26</v>
      </c>
      <c r="G185" s="51">
        <v>3</v>
      </c>
      <c r="H185" s="51">
        <v>2</v>
      </c>
      <c r="I185" s="51">
        <f>G185+H185</f>
        <v>5</v>
      </c>
      <c r="J185" s="51"/>
      <c r="K185" s="51"/>
      <c r="L185" s="51"/>
      <c r="M185" s="45" t="s">
        <v>573</v>
      </c>
      <c r="N185" s="45" t="s">
        <v>47</v>
      </c>
    </row>
    <row r="186" spans="1:14" ht="60">
      <c r="A186" s="45" t="s">
        <v>100</v>
      </c>
      <c r="B186" s="45">
        <v>175</v>
      </c>
      <c r="C186" s="45" t="s">
        <v>260</v>
      </c>
      <c r="D186" s="51" t="s">
        <v>2686</v>
      </c>
      <c r="E186" s="118" t="s">
        <v>261</v>
      </c>
      <c r="F186" s="45">
        <v>8</v>
      </c>
      <c r="G186" s="51">
        <v>0</v>
      </c>
      <c r="H186" s="51">
        <v>5</v>
      </c>
      <c r="I186" s="51">
        <v>5</v>
      </c>
      <c r="J186" s="45"/>
      <c r="K186" s="45"/>
      <c r="L186" s="45"/>
      <c r="M186" s="45" t="s">
        <v>573</v>
      </c>
      <c r="N186" s="45" t="s">
        <v>243</v>
      </c>
    </row>
    <row r="187" spans="1:14" ht="60">
      <c r="A187" s="45" t="s">
        <v>100</v>
      </c>
      <c r="B187" s="45">
        <v>176</v>
      </c>
      <c r="C187" s="84" t="s">
        <v>938</v>
      </c>
      <c r="D187" s="51" t="s">
        <v>912</v>
      </c>
      <c r="E187" s="51" t="s">
        <v>939</v>
      </c>
      <c r="F187" s="45" t="s">
        <v>362</v>
      </c>
      <c r="G187" s="51">
        <v>2</v>
      </c>
      <c r="H187" s="51">
        <v>3</v>
      </c>
      <c r="I187" s="51">
        <v>5</v>
      </c>
      <c r="J187" s="51"/>
      <c r="K187" s="51"/>
      <c r="L187" s="51"/>
      <c r="M187" s="45" t="s">
        <v>573</v>
      </c>
      <c r="N187" s="51" t="s">
        <v>777</v>
      </c>
    </row>
    <row r="188" spans="1:14" ht="60">
      <c r="A188" s="45" t="s">
        <v>100</v>
      </c>
      <c r="B188" s="45">
        <v>177</v>
      </c>
      <c r="C188" s="84" t="s">
        <v>942</v>
      </c>
      <c r="D188" s="51" t="s">
        <v>912</v>
      </c>
      <c r="E188" s="139" t="s">
        <v>943</v>
      </c>
      <c r="F188" s="45" t="s">
        <v>387</v>
      </c>
      <c r="G188" s="51">
        <v>3</v>
      </c>
      <c r="H188" s="51">
        <v>2</v>
      </c>
      <c r="I188" s="51">
        <v>5</v>
      </c>
      <c r="J188" s="51"/>
      <c r="K188" s="51"/>
      <c r="L188" s="51"/>
      <c r="M188" s="45" t="s">
        <v>573</v>
      </c>
      <c r="N188" s="51" t="s">
        <v>777</v>
      </c>
    </row>
    <row r="189" spans="1:14" ht="60">
      <c r="A189" s="45" t="s">
        <v>100</v>
      </c>
      <c r="B189" s="45">
        <v>178</v>
      </c>
      <c r="C189" s="84" t="s">
        <v>962</v>
      </c>
      <c r="D189" s="51" t="s">
        <v>912</v>
      </c>
      <c r="E189" s="51" t="s">
        <v>963</v>
      </c>
      <c r="F189" s="45" t="s">
        <v>387</v>
      </c>
      <c r="G189" s="51">
        <v>2</v>
      </c>
      <c r="H189" s="51">
        <v>3</v>
      </c>
      <c r="I189" s="51">
        <v>5</v>
      </c>
      <c r="J189" s="51"/>
      <c r="K189" s="51"/>
      <c r="L189" s="51"/>
      <c r="M189" s="45" t="s">
        <v>573</v>
      </c>
      <c r="N189" s="45" t="s">
        <v>777</v>
      </c>
    </row>
    <row r="190" spans="1:14" ht="60">
      <c r="A190" s="45" t="s">
        <v>100</v>
      </c>
      <c r="B190" s="45">
        <v>179</v>
      </c>
      <c r="C190" s="84" t="s">
        <v>970</v>
      </c>
      <c r="D190" s="51" t="s">
        <v>912</v>
      </c>
      <c r="E190" s="139" t="s">
        <v>971</v>
      </c>
      <c r="F190" s="45" t="s">
        <v>387</v>
      </c>
      <c r="G190" s="51">
        <v>1</v>
      </c>
      <c r="H190" s="51">
        <v>4</v>
      </c>
      <c r="I190" s="51">
        <v>5</v>
      </c>
      <c r="J190" s="51"/>
      <c r="K190" s="51"/>
      <c r="L190" s="51"/>
      <c r="M190" s="45" t="s">
        <v>573</v>
      </c>
      <c r="N190" s="45" t="s">
        <v>777</v>
      </c>
    </row>
    <row r="191" spans="1:14" ht="90">
      <c r="A191" s="45" t="s">
        <v>100</v>
      </c>
      <c r="B191" s="45">
        <v>180</v>
      </c>
      <c r="C191" s="260" t="s">
        <v>1054</v>
      </c>
      <c r="D191" s="38" t="s">
        <v>991</v>
      </c>
      <c r="E191" s="38" t="s">
        <v>1055</v>
      </c>
      <c r="F191" s="38" t="s">
        <v>397</v>
      </c>
      <c r="G191" s="38">
        <v>5</v>
      </c>
      <c r="H191" s="38">
        <v>0</v>
      </c>
      <c r="I191" s="38">
        <v>5</v>
      </c>
      <c r="J191" s="38"/>
      <c r="K191" s="38"/>
      <c r="L191" s="38"/>
      <c r="M191" s="45" t="s">
        <v>573</v>
      </c>
      <c r="N191" s="38" t="s">
        <v>1043</v>
      </c>
    </row>
    <row r="192" spans="1:14" ht="90">
      <c r="A192" s="45" t="s">
        <v>100</v>
      </c>
      <c r="B192" s="45">
        <v>181</v>
      </c>
      <c r="C192" s="72" t="s">
        <v>1064</v>
      </c>
      <c r="D192" s="38" t="s">
        <v>991</v>
      </c>
      <c r="E192" s="38" t="s">
        <v>1065</v>
      </c>
      <c r="F192" s="38" t="s">
        <v>397</v>
      </c>
      <c r="G192" s="38">
        <v>5</v>
      </c>
      <c r="H192" s="38">
        <v>0</v>
      </c>
      <c r="I192" s="38">
        <v>5</v>
      </c>
      <c r="J192" s="38"/>
      <c r="K192" s="38"/>
      <c r="L192" s="38"/>
      <c r="M192" s="45" t="s">
        <v>573</v>
      </c>
      <c r="N192" s="38" t="s">
        <v>1043</v>
      </c>
    </row>
    <row r="193" spans="1:14" ht="90">
      <c r="A193" s="45" t="s">
        <v>100</v>
      </c>
      <c r="B193" s="45">
        <v>182</v>
      </c>
      <c r="C193" s="38" t="s">
        <v>1077</v>
      </c>
      <c r="D193" s="38" t="s">
        <v>1073</v>
      </c>
      <c r="E193" s="38" t="s">
        <v>1078</v>
      </c>
      <c r="F193" s="38" t="s">
        <v>1075</v>
      </c>
      <c r="G193" s="38">
        <v>5</v>
      </c>
      <c r="H193" s="38">
        <v>0</v>
      </c>
      <c r="I193" s="38">
        <v>5</v>
      </c>
      <c r="J193" s="38"/>
      <c r="K193" s="38"/>
      <c r="L193" s="38"/>
      <c r="M193" s="45" t="s">
        <v>573</v>
      </c>
      <c r="N193" s="38" t="s">
        <v>1076</v>
      </c>
    </row>
    <row r="194" spans="1:14" ht="90">
      <c r="A194" s="45" t="s">
        <v>100</v>
      </c>
      <c r="B194" s="45">
        <v>183</v>
      </c>
      <c r="C194" s="85" t="s">
        <v>1093</v>
      </c>
      <c r="D194" s="38" t="s">
        <v>1073</v>
      </c>
      <c r="E194" s="38" t="s">
        <v>1094</v>
      </c>
      <c r="F194" s="38" t="s">
        <v>1075</v>
      </c>
      <c r="G194" s="38">
        <v>5</v>
      </c>
      <c r="H194" s="38">
        <v>0</v>
      </c>
      <c r="I194" s="38">
        <v>5</v>
      </c>
      <c r="J194" s="38"/>
      <c r="K194" s="38"/>
      <c r="L194" s="38"/>
      <c r="M194" s="45" t="s">
        <v>573</v>
      </c>
      <c r="N194" s="38" t="s">
        <v>1076</v>
      </c>
    </row>
    <row r="195" spans="1:14" ht="105">
      <c r="A195" s="45" t="s">
        <v>100</v>
      </c>
      <c r="B195" s="45">
        <v>184</v>
      </c>
      <c r="C195" s="38" t="s">
        <v>1333</v>
      </c>
      <c r="D195" s="51" t="s">
        <v>1234</v>
      </c>
      <c r="E195" s="45" t="s">
        <v>1334</v>
      </c>
      <c r="F195" s="38" t="s">
        <v>397</v>
      </c>
      <c r="G195" s="51">
        <v>3</v>
      </c>
      <c r="H195" s="51">
        <v>2</v>
      </c>
      <c r="I195" s="51">
        <f>SUM(G195:H195)</f>
        <v>5</v>
      </c>
      <c r="J195" s="51"/>
      <c r="K195" s="51"/>
      <c r="L195" s="38"/>
      <c r="M195" s="45" t="s">
        <v>573</v>
      </c>
      <c r="N195" s="45" t="s">
        <v>1247</v>
      </c>
    </row>
    <row r="196" spans="1:14" ht="60">
      <c r="A196" s="45" t="s">
        <v>100</v>
      </c>
      <c r="B196" s="45">
        <v>185</v>
      </c>
      <c r="C196" s="51" t="s">
        <v>1673</v>
      </c>
      <c r="D196" s="51" t="s">
        <v>1674</v>
      </c>
      <c r="E196" s="51" t="s">
        <v>1675</v>
      </c>
      <c r="F196" s="52">
        <v>8</v>
      </c>
      <c r="G196" s="52">
        <v>0</v>
      </c>
      <c r="H196" s="52">
        <v>5</v>
      </c>
      <c r="I196" s="250">
        <f>SUM(G196:H196)</f>
        <v>5</v>
      </c>
      <c r="J196" s="51"/>
      <c r="K196" s="51"/>
      <c r="L196" s="51"/>
      <c r="M196" s="45" t="s">
        <v>573</v>
      </c>
      <c r="N196" s="45" t="s">
        <v>1676</v>
      </c>
    </row>
    <row r="197" spans="1:14" ht="105">
      <c r="A197" s="45" t="s">
        <v>100</v>
      </c>
      <c r="B197" s="45">
        <v>186</v>
      </c>
      <c r="C197" s="45" t="s">
        <v>1702</v>
      </c>
      <c r="D197" s="51" t="s">
        <v>1687</v>
      </c>
      <c r="E197" s="45" t="s">
        <v>1703</v>
      </c>
      <c r="F197" s="45">
        <v>8</v>
      </c>
      <c r="G197" s="45">
        <v>0</v>
      </c>
      <c r="H197" s="45">
        <v>5</v>
      </c>
      <c r="I197" s="45">
        <v>5</v>
      </c>
      <c r="J197" s="45"/>
      <c r="K197" s="45"/>
      <c r="L197" s="45"/>
      <c r="M197" s="45" t="s">
        <v>573</v>
      </c>
      <c r="N197" s="51" t="s">
        <v>1691</v>
      </c>
    </row>
    <row r="198" spans="1:14" ht="90">
      <c r="A198" s="45" t="s">
        <v>100</v>
      </c>
      <c r="B198" s="45">
        <v>187</v>
      </c>
      <c r="C198" s="45" t="s">
        <v>2001</v>
      </c>
      <c r="D198" s="45" t="s">
        <v>1860</v>
      </c>
      <c r="E198" s="51" t="s">
        <v>2052</v>
      </c>
      <c r="F198" s="51">
        <v>8</v>
      </c>
      <c r="G198" s="51">
        <v>2</v>
      </c>
      <c r="H198" s="51">
        <v>3</v>
      </c>
      <c r="I198" s="45">
        <f>SUM(G198:H198)</f>
        <v>5</v>
      </c>
      <c r="J198" s="51"/>
      <c r="K198" s="51"/>
      <c r="L198" s="45"/>
      <c r="M198" s="45" t="s">
        <v>573</v>
      </c>
      <c r="N198" s="45" t="s">
        <v>1861</v>
      </c>
    </row>
    <row r="199" spans="1:14" ht="90">
      <c r="A199" s="45" t="s">
        <v>100</v>
      </c>
      <c r="B199" s="45">
        <v>188</v>
      </c>
      <c r="C199" s="45" t="s">
        <v>2026</v>
      </c>
      <c r="D199" s="84" t="s">
        <v>1950</v>
      </c>
      <c r="E199" s="45" t="s">
        <v>2077</v>
      </c>
      <c r="F199" s="51">
        <v>8</v>
      </c>
      <c r="G199" s="45">
        <v>5</v>
      </c>
      <c r="H199" s="51">
        <v>0</v>
      </c>
      <c r="I199" s="51">
        <v>5</v>
      </c>
      <c r="J199" s="51"/>
      <c r="K199" s="51"/>
      <c r="L199" s="45"/>
      <c r="M199" s="45" t="s">
        <v>573</v>
      </c>
      <c r="N199" s="45" t="s">
        <v>2093</v>
      </c>
    </row>
    <row r="200" spans="1:14" ht="90">
      <c r="A200" s="45" t="s">
        <v>100</v>
      </c>
      <c r="B200" s="45">
        <v>189</v>
      </c>
      <c r="C200" s="84" t="s">
        <v>2029</v>
      </c>
      <c r="D200" s="84" t="s">
        <v>1950</v>
      </c>
      <c r="E200" s="51" t="s">
        <v>2080</v>
      </c>
      <c r="F200" s="51">
        <v>8</v>
      </c>
      <c r="G200" s="45">
        <v>5</v>
      </c>
      <c r="H200" s="51">
        <v>0</v>
      </c>
      <c r="I200" s="51">
        <v>5</v>
      </c>
      <c r="J200" s="51"/>
      <c r="K200" s="51"/>
      <c r="L200" s="45"/>
      <c r="M200" s="45" t="s">
        <v>573</v>
      </c>
      <c r="N200" s="45" t="s">
        <v>2093</v>
      </c>
    </row>
    <row r="201" spans="1:14" ht="90">
      <c r="A201" s="45" t="s">
        <v>100</v>
      </c>
      <c r="B201" s="45">
        <v>190</v>
      </c>
      <c r="C201" s="51" t="s">
        <v>2039</v>
      </c>
      <c r="D201" s="84" t="s">
        <v>1950</v>
      </c>
      <c r="E201" s="51" t="s">
        <v>2090</v>
      </c>
      <c r="F201" s="51">
        <v>8</v>
      </c>
      <c r="G201" s="51">
        <v>5</v>
      </c>
      <c r="H201" s="51">
        <v>0</v>
      </c>
      <c r="I201" s="51">
        <v>5</v>
      </c>
      <c r="J201" s="51"/>
      <c r="K201" s="51"/>
      <c r="L201" s="45"/>
      <c r="M201" s="45" t="s">
        <v>573</v>
      </c>
      <c r="N201" s="45" t="s">
        <v>2093</v>
      </c>
    </row>
    <row r="202" spans="1:14" ht="90">
      <c r="A202" s="45" t="s">
        <v>100</v>
      </c>
      <c r="B202" s="45">
        <v>191</v>
      </c>
      <c r="C202" s="51" t="s">
        <v>2040</v>
      </c>
      <c r="D202" s="84" t="s">
        <v>1950</v>
      </c>
      <c r="E202" s="45" t="s">
        <v>2091</v>
      </c>
      <c r="F202" s="51">
        <v>8</v>
      </c>
      <c r="G202" s="51">
        <v>5</v>
      </c>
      <c r="H202" s="51">
        <v>0</v>
      </c>
      <c r="I202" s="51">
        <v>5</v>
      </c>
      <c r="J202" s="51"/>
      <c r="K202" s="51"/>
      <c r="L202" s="45"/>
      <c r="M202" s="45" t="s">
        <v>573</v>
      </c>
      <c r="N202" s="45" t="s">
        <v>2093</v>
      </c>
    </row>
    <row r="203" spans="1:14" ht="90">
      <c r="A203" s="45" t="s">
        <v>100</v>
      </c>
      <c r="B203" s="45">
        <v>192</v>
      </c>
      <c r="C203" s="45" t="s">
        <v>527</v>
      </c>
      <c r="D203" s="51" t="s">
        <v>502</v>
      </c>
      <c r="E203" s="45" t="s">
        <v>528</v>
      </c>
      <c r="F203" s="45" t="s">
        <v>529</v>
      </c>
      <c r="G203" s="51">
        <v>2</v>
      </c>
      <c r="H203" s="51">
        <v>2.5</v>
      </c>
      <c r="I203" s="51">
        <v>4.5</v>
      </c>
      <c r="J203" s="51"/>
      <c r="K203" s="51"/>
      <c r="L203" s="51"/>
      <c r="M203" s="45" t="s">
        <v>573</v>
      </c>
      <c r="N203" s="45" t="s">
        <v>505</v>
      </c>
    </row>
    <row r="204" spans="1:14" ht="90">
      <c r="A204" s="45" t="s">
        <v>100</v>
      </c>
      <c r="B204" s="45">
        <v>193</v>
      </c>
      <c r="C204" s="45" t="s">
        <v>295</v>
      </c>
      <c r="D204" s="51" t="s">
        <v>273</v>
      </c>
      <c r="E204" s="45" t="s">
        <v>296</v>
      </c>
      <c r="F204" s="45">
        <v>8</v>
      </c>
      <c r="G204" s="45">
        <v>4</v>
      </c>
      <c r="H204" s="45">
        <v>0</v>
      </c>
      <c r="I204" s="45">
        <v>4</v>
      </c>
      <c r="J204" s="45"/>
      <c r="K204" s="45">
        <v>4</v>
      </c>
      <c r="L204" s="45"/>
      <c r="M204" s="45" t="s">
        <v>573</v>
      </c>
      <c r="N204" s="45" t="s">
        <v>276</v>
      </c>
    </row>
    <row r="205" spans="1:14" ht="90">
      <c r="A205" s="45" t="s">
        <v>100</v>
      </c>
      <c r="B205" s="45">
        <v>194</v>
      </c>
      <c r="C205" s="45" t="s">
        <v>299</v>
      </c>
      <c r="D205" s="51" t="s">
        <v>273</v>
      </c>
      <c r="E205" s="45" t="s">
        <v>300</v>
      </c>
      <c r="F205" s="45">
        <v>8</v>
      </c>
      <c r="G205" s="45">
        <v>4</v>
      </c>
      <c r="H205" s="45">
        <v>0</v>
      </c>
      <c r="I205" s="45">
        <v>4</v>
      </c>
      <c r="J205" s="45"/>
      <c r="K205" s="45">
        <v>4</v>
      </c>
      <c r="L205" s="45"/>
      <c r="M205" s="45" t="s">
        <v>573</v>
      </c>
      <c r="N205" s="45" t="s">
        <v>301</v>
      </c>
    </row>
    <row r="206" spans="1:14" ht="90">
      <c r="A206" s="45" t="s">
        <v>100</v>
      </c>
      <c r="B206" s="45">
        <v>195</v>
      </c>
      <c r="C206" s="42" t="s">
        <v>624</v>
      </c>
      <c r="D206" s="44" t="s">
        <v>602</v>
      </c>
      <c r="E206" s="44" t="s">
        <v>625</v>
      </c>
      <c r="F206" s="44">
        <v>8</v>
      </c>
      <c r="G206" s="42">
        <v>0</v>
      </c>
      <c r="H206" s="42">
        <v>4</v>
      </c>
      <c r="I206" s="38">
        <v>4</v>
      </c>
      <c r="J206" s="144"/>
      <c r="K206" s="42">
        <v>4</v>
      </c>
      <c r="L206" s="144"/>
      <c r="M206" s="45" t="s">
        <v>573</v>
      </c>
      <c r="N206" s="44" t="s">
        <v>621</v>
      </c>
    </row>
    <row r="207" spans="1:14" ht="60">
      <c r="A207" s="45" t="s">
        <v>100</v>
      </c>
      <c r="B207" s="45">
        <v>196</v>
      </c>
      <c r="C207" s="84" t="s">
        <v>944</v>
      </c>
      <c r="D207" s="51" t="s">
        <v>912</v>
      </c>
      <c r="E207" s="51" t="s">
        <v>945</v>
      </c>
      <c r="F207" s="45" t="s">
        <v>397</v>
      </c>
      <c r="G207" s="51">
        <v>2</v>
      </c>
      <c r="H207" s="51">
        <v>2</v>
      </c>
      <c r="I207" s="51">
        <v>4</v>
      </c>
      <c r="J207" s="51"/>
      <c r="K207" s="51"/>
      <c r="L207" s="51"/>
      <c r="M207" s="45" t="s">
        <v>573</v>
      </c>
      <c r="N207" s="51" t="s">
        <v>686</v>
      </c>
    </row>
    <row r="208" spans="1:14" ht="60">
      <c r="A208" s="45" t="s">
        <v>100</v>
      </c>
      <c r="B208" s="45">
        <v>197</v>
      </c>
      <c r="C208" s="84" t="s">
        <v>964</v>
      </c>
      <c r="D208" s="51" t="s">
        <v>912</v>
      </c>
      <c r="E208" s="51" t="s">
        <v>965</v>
      </c>
      <c r="F208" s="45" t="s">
        <v>387</v>
      </c>
      <c r="G208" s="51">
        <v>2</v>
      </c>
      <c r="H208" s="51">
        <v>2</v>
      </c>
      <c r="I208" s="51">
        <v>4</v>
      </c>
      <c r="J208" s="51"/>
      <c r="K208" s="51"/>
      <c r="L208" s="51"/>
      <c r="M208" s="45" t="s">
        <v>573</v>
      </c>
      <c r="N208" s="45" t="s">
        <v>777</v>
      </c>
    </row>
    <row r="209" spans="1:14" ht="60">
      <c r="A209" s="45" t="s">
        <v>100</v>
      </c>
      <c r="B209" s="45">
        <v>198</v>
      </c>
      <c r="C209" s="84" t="s">
        <v>966</v>
      </c>
      <c r="D209" s="51" t="s">
        <v>912</v>
      </c>
      <c r="E209" s="51" t="s">
        <v>967</v>
      </c>
      <c r="F209" s="45" t="s">
        <v>387</v>
      </c>
      <c r="G209" s="51">
        <v>1</v>
      </c>
      <c r="H209" s="51">
        <v>3</v>
      </c>
      <c r="I209" s="51">
        <v>4</v>
      </c>
      <c r="J209" s="51"/>
      <c r="K209" s="51"/>
      <c r="L209" s="51"/>
      <c r="M209" s="45" t="s">
        <v>573</v>
      </c>
      <c r="N209" s="45" t="s">
        <v>777</v>
      </c>
    </row>
    <row r="210" spans="1:14" ht="90">
      <c r="A210" s="45" t="s">
        <v>100</v>
      </c>
      <c r="B210" s="45">
        <v>199</v>
      </c>
      <c r="C210" s="85" t="s">
        <v>1091</v>
      </c>
      <c r="D210" s="38" t="s">
        <v>1073</v>
      </c>
      <c r="E210" s="38" t="s">
        <v>1092</v>
      </c>
      <c r="F210" s="38" t="s">
        <v>1075</v>
      </c>
      <c r="G210" s="38">
        <v>4</v>
      </c>
      <c r="H210" s="38">
        <v>0</v>
      </c>
      <c r="I210" s="38">
        <v>4</v>
      </c>
      <c r="J210" s="38"/>
      <c r="K210" s="38"/>
      <c r="L210" s="38"/>
      <c r="M210" s="45" t="s">
        <v>573</v>
      </c>
      <c r="N210" s="38" t="s">
        <v>1076</v>
      </c>
    </row>
    <row r="211" spans="1:14" ht="105">
      <c r="A211" s="45" t="s">
        <v>100</v>
      </c>
      <c r="B211" s="45">
        <v>200</v>
      </c>
      <c r="C211" s="45" t="s">
        <v>1700</v>
      </c>
      <c r="D211" s="51" t="s">
        <v>1687</v>
      </c>
      <c r="E211" s="45" t="s">
        <v>1701</v>
      </c>
      <c r="F211" s="45">
        <v>8</v>
      </c>
      <c r="G211" s="45">
        <v>2</v>
      </c>
      <c r="H211" s="45">
        <v>2</v>
      </c>
      <c r="I211" s="45">
        <v>4</v>
      </c>
      <c r="J211" s="45"/>
      <c r="K211" s="45">
        <v>4</v>
      </c>
      <c r="L211" s="45"/>
      <c r="M211" s="45" t="s">
        <v>573</v>
      </c>
      <c r="N211" s="51" t="s">
        <v>1691</v>
      </c>
    </row>
    <row r="212" spans="1:14" ht="90">
      <c r="A212" s="45" t="s">
        <v>100</v>
      </c>
      <c r="B212" s="45">
        <v>201</v>
      </c>
      <c r="C212" s="45" t="s">
        <v>1994</v>
      </c>
      <c r="D212" s="51" t="s">
        <v>1860</v>
      </c>
      <c r="E212" s="45" t="s">
        <v>2045</v>
      </c>
      <c r="F212" s="51">
        <v>8</v>
      </c>
      <c r="G212" s="51">
        <v>1</v>
      </c>
      <c r="H212" s="51">
        <v>3</v>
      </c>
      <c r="I212" s="45">
        <f>SUM(G212:H212)</f>
        <v>4</v>
      </c>
      <c r="J212" s="51"/>
      <c r="K212" s="51"/>
      <c r="L212" s="45"/>
      <c r="M212" s="45" t="s">
        <v>573</v>
      </c>
      <c r="N212" s="51" t="s">
        <v>1861</v>
      </c>
    </row>
    <row r="213" spans="1:14" ht="90">
      <c r="A213" s="45" t="s">
        <v>100</v>
      </c>
      <c r="B213" s="45">
        <v>202</v>
      </c>
      <c r="C213" s="45" t="s">
        <v>2012</v>
      </c>
      <c r="D213" s="84" t="s">
        <v>1950</v>
      </c>
      <c r="E213" s="45" t="s">
        <v>2063</v>
      </c>
      <c r="F213" s="51">
        <v>8</v>
      </c>
      <c r="G213" s="51">
        <v>4</v>
      </c>
      <c r="H213" s="51">
        <v>0</v>
      </c>
      <c r="I213" s="51">
        <v>4</v>
      </c>
      <c r="J213" s="51"/>
      <c r="K213" s="51"/>
      <c r="L213" s="45"/>
      <c r="M213" s="45" t="s">
        <v>573</v>
      </c>
      <c r="N213" s="45" t="s">
        <v>2093</v>
      </c>
    </row>
    <row r="214" spans="1:14" ht="90">
      <c r="A214" s="45" t="s">
        <v>100</v>
      </c>
      <c r="B214" s="45">
        <v>203</v>
      </c>
      <c r="C214" s="84" t="s">
        <v>2028</v>
      </c>
      <c r="D214" s="84" t="s">
        <v>1950</v>
      </c>
      <c r="E214" s="45" t="s">
        <v>2079</v>
      </c>
      <c r="F214" s="51">
        <v>8</v>
      </c>
      <c r="G214" s="45">
        <v>4</v>
      </c>
      <c r="H214" s="51">
        <v>0</v>
      </c>
      <c r="I214" s="51">
        <v>4</v>
      </c>
      <c r="J214" s="51"/>
      <c r="K214" s="51"/>
      <c r="L214" s="45"/>
      <c r="M214" s="45" t="s">
        <v>573</v>
      </c>
      <c r="N214" s="45" t="s">
        <v>2093</v>
      </c>
    </row>
    <row r="215" spans="1:14" ht="90">
      <c r="A215" s="45" t="s">
        <v>100</v>
      </c>
      <c r="B215" s="45">
        <v>204</v>
      </c>
      <c r="C215" s="84" t="s">
        <v>2030</v>
      </c>
      <c r="D215" s="84" t="s">
        <v>1950</v>
      </c>
      <c r="E215" s="45" t="s">
        <v>2081</v>
      </c>
      <c r="F215" s="51">
        <v>8</v>
      </c>
      <c r="G215" s="45">
        <v>4</v>
      </c>
      <c r="H215" s="51">
        <v>0</v>
      </c>
      <c r="I215" s="51">
        <v>4</v>
      </c>
      <c r="J215" s="51"/>
      <c r="K215" s="51"/>
      <c r="L215" s="45"/>
      <c r="M215" s="45" t="s">
        <v>573</v>
      </c>
      <c r="N215" s="45" t="s">
        <v>2093</v>
      </c>
    </row>
    <row r="216" spans="1:14" ht="90">
      <c r="A216" s="45" t="s">
        <v>100</v>
      </c>
      <c r="B216" s="45">
        <v>205</v>
      </c>
      <c r="C216" s="45" t="s">
        <v>2032</v>
      </c>
      <c r="D216" s="84" t="s">
        <v>1950</v>
      </c>
      <c r="E216" s="45" t="s">
        <v>2083</v>
      </c>
      <c r="F216" s="51">
        <v>8</v>
      </c>
      <c r="G216" s="45">
        <v>0</v>
      </c>
      <c r="H216" s="51">
        <v>4</v>
      </c>
      <c r="I216" s="51">
        <v>4</v>
      </c>
      <c r="J216" s="51"/>
      <c r="K216" s="51"/>
      <c r="L216" s="45"/>
      <c r="M216" s="45" t="s">
        <v>573</v>
      </c>
      <c r="N216" s="45" t="s">
        <v>2093</v>
      </c>
    </row>
    <row r="217" spans="1:14" ht="90">
      <c r="A217" s="45" t="s">
        <v>100</v>
      </c>
      <c r="B217" s="45">
        <v>206</v>
      </c>
      <c r="C217" s="51" t="s">
        <v>2033</v>
      </c>
      <c r="D217" s="84" t="s">
        <v>1950</v>
      </c>
      <c r="E217" s="51" t="s">
        <v>2084</v>
      </c>
      <c r="F217" s="51">
        <v>8</v>
      </c>
      <c r="G217" s="45">
        <v>4</v>
      </c>
      <c r="H217" s="51">
        <v>0</v>
      </c>
      <c r="I217" s="51">
        <v>4</v>
      </c>
      <c r="J217" s="51"/>
      <c r="K217" s="51"/>
      <c r="L217" s="45"/>
      <c r="M217" s="45" t="s">
        <v>573</v>
      </c>
      <c r="N217" s="45" t="s">
        <v>2093</v>
      </c>
    </row>
    <row r="218" spans="1:14" ht="90">
      <c r="A218" s="45" t="s">
        <v>100</v>
      </c>
      <c r="B218" s="45">
        <v>207</v>
      </c>
      <c r="C218" s="51" t="s">
        <v>2034</v>
      </c>
      <c r="D218" s="84" t="s">
        <v>1950</v>
      </c>
      <c r="E218" s="45" t="s">
        <v>2085</v>
      </c>
      <c r="F218" s="51">
        <v>8</v>
      </c>
      <c r="G218" s="45">
        <v>4</v>
      </c>
      <c r="H218" s="51">
        <v>0</v>
      </c>
      <c r="I218" s="51">
        <v>4</v>
      </c>
      <c r="J218" s="51"/>
      <c r="K218" s="51"/>
      <c r="L218" s="45"/>
      <c r="M218" s="45" t="s">
        <v>573</v>
      </c>
      <c r="N218" s="45" t="s">
        <v>2093</v>
      </c>
    </row>
    <row r="219" spans="1:14" ht="90">
      <c r="A219" s="45" t="s">
        <v>100</v>
      </c>
      <c r="B219" s="45">
        <v>208</v>
      </c>
      <c r="C219" s="92" t="s">
        <v>2037</v>
      </c>
      <c r="D219" s="84" t="s">
        <v>1950</v>
      </c>
      <c r="E219" s="51" t="s">
        <v>2088</v>
      </c>
      <c r="F219" s="51">
        <v>8</v>
      </c>
      <c r="G219" s="45">
        <v>0</v>
      </c>
      <c r="H219" s="51">
        <v>4</v>
      </c>
      <c r="I219" s="51">
        <v>4</v>
      </c>
      <c r="J219" s="51"/>
      <c r="K219" s="51"/>
      <c r="L219" s="45"/>
      <c r="M219" s="45" t="s">
        <v>573</v>
      </c>
      <c r="N219" s="45" t="s">
        <v>2093</v>
      </c>
    </row>
    <row r="220" spans="1:14" ht="30">
      <c r="A220" s="45" t="s">
        <v>100</v>
      </c>
      <c r="B220" s="45">
        <v>209</v>
      </c>
      <c r="C220" s="180" t="s">
        <v>2781</v>
      </c>
      <c r="D220" s="180" t="s">
        <v>2775</v>
      </c>
      <c r="E220" s="180" t="s">
        <v>2782</v>
      </c>
      <c r="F220" s="180" t="s">
        <v>387</v>
      </c>
      <c r="G220" s="180">
        <v>4</v>
      </c>
      <c r="H220" s="180">
        <v>0</v>
      </c>
      <c r="I220" s="180">
        <v>4</v>
      </c>
      <c r="J220" s="180"/>
      <c r="K220" s="69"/>
      <c r="L220" s="69"/>
      <c r="M220" s="45" t="s">
        <v>573</v>
      </c>
      <c r="N220" s="180" t="s">
        <v>2783</v>
      </c>
    </row>
    <row r="221" spans="1:14" ht="90">
      <c r="A221" s="45" t="s">
        <v>100</v>
      </c>
      <c r="B221" s="45">
        <v>210</v>
      </c>
      <c r="C221" s="45" t="s">
        <v>530</v>
      </c>
      <c r="D221" s="51" t="s">
        <v>502</v>
      </c>
      <c r="E221" s="45" t="s">
        <v>531</v>
      </c>
      <c r="F221" s="45" t="s">
        <v>529</v>
      </c>
      <c r="G221" s="51">
        <v>2</v>
      </c>
      <c r="H221" s="51">
        <v>1.5</v>
      </c>
      <c r="I221" s="51">
        <v>3.5</v>
      </c>
      <c r="J221" s="51"/>
      <c r="K221" s="51"/>
      <c r="L221" s="51"/>
      <c r="M221" s="45" t="s">
        <v>573</v>
      </c>
      <c r="N221" s="45" t="s">
        <v>505</v>
      </c>
    </row>
    <row r="222" spans="1:14" ht="60">
      <c r="A222" s="45" t="s">
        <v>100</v>
      </c>
      <c r="B222" s="45">
        <v>211</v>
      </c>
      <c r="C222" s="51" t="s">
        <v>232</v>
      </c>
      <c r="D222" s="51" t="s">
        <v>2686</v>
      </c>
      <c r="E222" s="45" t="s">
        <v>174</v>
      </c>
      <c r="F222" s="45" t="s">
        <v>67</v>
      </c>
      <c r="G222" s="51">
        <v>0</v>
      </c>
      <c r="H222" s="51">
        <v>3</v>
      </c>
      <c r="I222" s="51">
        <f>G222+H222</f>
        <v>3</v>
      </c>
      <c r="J222" s="51"/>
      <c r="K222" s="51"/>
      <c r="L222" s="51"/>
      <c r="M222" s="45" t="s">
        <v>573</v>
      </c>
      <c r="N222" s="45" t="s">
        <v>47</v>
      </c>
    </row>
    <row r="223" spans="1:14" ht="90">
      <c r="A223" s="45" t="s">
        <v>100</v>
      </c>
      <c r="B223" s="45">
        <v>212</v>
      </c>
      <c r="C223" s="45" t="s">
        <v>297</v>
      </c>
      <c r="D223" s="51" t="s">
        <v>273</v>
      </c>
      <c r="E223" s="45" t="s">
        <v>298</v>
      </c>
      <c r="F223" s="45">
        <v>8</v>
      </c>
      <c r="G223" s="45">
        <v>3</v>
      </c>
      <c r="H223" s="45">
        <v>0</v>
      </c>
      <c r="I223" s="45">
        <v>3</v>
      </c>
      <c r="J223" s="45"/>
      <c r="K223" s="45">
        <v>3</v>
      </c>
      <c r="L223" s="45"/>
      <c r="M223" s="45" t="s">
        <v>573</v>
      </c>
      <c r="N223" s="45" t="s">
        <v>276</v>
      </c>
    </row>
    <row r="224" spans="1:14" ht="45">
      <c r="A224" s="45" t="s">
        <v>100</v>
      </c>
      <c r="B224" s="45">
        <v>213</v>
      </c>
      <c r="C224" s="45" t="s">
        <v>576</v>
      </c>
      <c r="D224" s="51" t="s">
        <v>571</v>
      </c>
      <c r="E224" s="45"/>
      <c r="F224" s="45">
        <v>8</v>
      </c>
      <c r="G224" s="51">
        <v>1</v>
      </c>
      <c r="H224" s="51">
        <v>2</v>
      </c>
      <c r="I224" s="51">
        <v>3</v>
      </c>
      <c r="J224" s="51"/>
      <c r="K224" s="51"/>
      <c r="L224" s="51"/>
      <c r="M224" s="45" t="s">
        <v>573</v>
      </c>
      <c r="N224" s="45" t="s">
        <v>574</v>
      </c>
    </row>
    <row r="225" spans="1:14" ht="45">
      <c r="A225" s="45" t="s">
        <v>100</v>
      </c>
      <c r="B225" s="45">
        <v>214</v>
      </c>
      <c r="C225" s="45" t="s">
        <v>577</v>
      </c>
      <c r="D225" s="51" t="s">
        <v>571</v>
      </c>
      <c r="E225" s="45"/>
      <c r="F225" s="45">
        <v>8</v>
      </c>
      <c r="G225" s="51">
        <v>2</v>
      </c>
      <c r="H225" s="51">
        <v>1</v>
      </c>
      <c r="I225" s="51">
        <v>3</v>
      </c>
      <c r="J225" s="51"/>
      <c r="K225" s="51"/>
      <c r="L225" s="51"/>
      <c r="M225" s="45" t="s">
        <v>573</v>
      </c>
      <c r="N225" s="45" t="s">
        <v>574</v>
      </c>
    </row>
    <row r="226" spans="1:14" ht="90">
      <c r="A226" s="45" t="s">
        <v>100</v>
      </c>
      <c r="B226" s="45">
        <v>215</v>
      </c>
      <c r="C226" s="42" t="s">
        <v>619</v>
      </c>
      <c r="D226" s="44" t="s">
        <v>602</v>
      </c>
      <c r="E226" s="44" t="s">
        <v>620</v>
      </c>
      <c r="F226" s="44">
        <v>8</v>
      </c>
      <c r="G226" s="42">
        <v>0</v>
      </c>
      <c r="H226" s="42">
        <v>3</v>
      </c>
      <c r="I226" s="38">
        <v>3</v>
      </c>
      <c r="J226" s="144"/>
      <c r="K226" s="51"/>
      <c r="L226" s="144"/>
      <c r="M226" s="45" t="s">
        <v>573</v>
      </c>
      <c r="N226" s="44" t="s">
        <v>621</v>
      </c>
    </row>
    <row r="227" spans="1:14" ht="90">
      <c r="A227" s="45" t="s">
        <v>100</v>
      </c>
      <c r="B227" s="45">
        <v>216</v>
      </c>
      <c r="C227" s="42" t="s">
        <v>626</v>
      </c>
      <c r="D227" s="44" t="s">
        <v>602</v>
      </c>
      <c r="E227" s="44" t="s">
        <v>627</v>
      </c>
      <c r="F227" s="44">
        <v>8</v>
      </c>
      <c r="G227" s="42">
        <v>0</v>
      </c>
      <c r="H227" s="42">
        <v>3</v>
      </c>
      <c r="I227" s="38">
        <v>3</v>
      </c>
      <c r="J227" s="144"/>
      <c r="K227" s="51"/>
      <c r="L227" s="144"/>
      <c r="M227" s="45" t="s">
        <v>573</v>
      </c>
      <c r="N227" s="44" t="s">
        <v>621</v>
      </c>
    </row>
    <row r="228" spans="1:14" ht="90">
      <c r="A228" s="45" t="s">
        <v>100</v>
      </c>
      <c r="B228" s="45">
        <v>217</v>
      </c>
      <c r="C228" s="42" t="s">
        <v>630</v>
      </c>
      <c r="D228" s="44" t="s">
        <v>602</v>
      </c>
      <c r="E228" s="44" t="s">
        <v>631</v>
      </c>
      <c r="F228" s="44">
        <v>8</v>
      </c>
      <c r="G228" s="42">
        <v>0</v>
      </c>
      <c r="H228" s="42">
        <v>3</v>
      </c>
      <c r="I228" s="38">
        <v>3</v>
      </c>
      <c r="J228" s="44"/>
      <c r="K228" s="51"/>
      <c r="L228" s="44"/>
      <c r="M228" s="45" t="s">
        <v>573</v>
      </c>
      <c r="N228" s="44" t="s">
        <v>621</v>
      </c>
    </row>
    <row r="229" spans="1:14" ht="60">
      <c r="A229" s="45" t="s">
        <v>100</v>
      </c>
      <c r="B229" s="45">
        <v>218</v>
      </c>
      <c r="C229" s="77" t="s">
        <v>968</v>
      </c>
      <c r="D229" s="114" t="s">
        <v>912</v>
      </c>
      <c r="E229" s="114" t="s">
        <v>969</v>
      </c>
      <c r="F229" s="98" t="s">
        <v>387</v>
      </c>
      <c r="G229" s="114">
        <v>0</v>
      </c>
      <c r="H229" s="114">
        <v>3</v>
      </c>
      <c r="I229" s="114">
        <v>3</v>
      </c>
      <c r="J229" s="114"/>
      <c r="K229" s="51"/>
      <c r="L229" s="114"/>
      <c r="M229" s="45" t="s">
        <v>573</v>
      </c>
      <c r="N229" s="96" t="s">
        <v>777</v>
      </c>
    </row>
    <row r="230" spans="1:14" ht="60">
      <c r="A230" s="45" t="s">
        <v>100</v>
      </c>
      <c r="B230" s="45">
        <v>219</v>
      </c>
      <c r="C230" s="77" t="s">
        <v>982</v>
      </c>
      <c r="D230" s="114" t="s">
        <v>912</v>
      </c>
      <c r="E230" s="114" t="s">
        <v>983</v>
      </c>
      <c r="F230" s="116" t="s">
        <v>387</v>
      </c>
      <c r="G230" s="96">
        <v>0</v>
      </c>
      <c r="H230" s="96">
        <v>3</v>
      </c>
      <c r="I230" s="96">
        <v>3</v>
      </c>
      <c r="J230" s="96"/>
      <c r="K230" s="45"/>
      <c r="L230" s="96"/>
      <c r="M230" s="45" t="s">
        <v>573</v>
      </c>
      <c r="N230" s="96" t="s">
        <v>777</v>
      </c>
    </row>
    <row r="231" spans="1:14" ht="90">
      <c r="A231" s="45" t="s">
        <v>100</v>
      </c>
      <c r="B231" s="45">
        <v>220</v>
      </c>
      <c r="C231" s="80" t="s">
        <v>1052</v>
      </c>
      <c r="D231" s="98" t="s">
        <v>991</v>
      </c>
      <c r="E231" s="98" t="s">
        <v>1053</v>
      </c>
      <c r="F231" s="98" t="s">
        <v>397</v>
      </c>
      <c r="G231" s="98">
        <v>3</v>
      </c>
      <c r="H231" s="98">
        <v>0</v>
      </c>
      <c r="I231" s="98">
        <v>3</v>
      </c>
      <c r="J231" s="98"/>
      <c r="K231" s="38"/>
      <c r="L231" s="98"/>
      <c r="M231" s="45" t="s">
        <v>573</v>
      </c>
      <c r="N231" s="98" t="s">
        <v>1043</v>
      </c>
    </row>
    <row r="232" spans="1:14" ht="45">
      <c r="A232" s="45" t="s">
        <v>100</v>
      </c>
      <c r="B232" s="45">
        <v>221</v>
      </c>
      <c r="C232" s="96" t="s">
        <v>576</v>
      </c>
      <c r="D232" s="114" t="s">
        <v>571</v>
      </c>
      <c r="E232" s="96"/>
      <c r="F232" s="96">
        <v>8</v>
      </c>
      <c r="G232" s="114">
        <v>1</v>
      </c>
      <c r="H232" s="114">
        <v>2</v>
      </c>
      <c r="I232" s="114">
        <v>3</v>
      </c>
      <c r="J232" s="114"/>
      <c r="K232" s="51">
        <v>3</v>
      </c>
      <c r="L232" s="114"/>
      <c r="M232" s="45" t="s">
        <v>573</v>
      </c>
      <c r="N232" s="96" t="s">
        <v>574</v>
      </c>
    </row>
    <row r="233" spans="1:14" ht="45">
      <c r="A233" s="45" t="s">
        <v>100</v>
      </c>
      <c r="B233" s="45">
        <v>222</v>
      </c>
      <c r="C233" s="96" t="s">
        <v>577</v>
      </c>
      <c r="D233" s="114" t="s">
        <v>571</v>
      </c>
      <c r="E233" s="96"/>
      <c r="F233" s="96">
        <v>8</v>
      </c>
      <c r="G233" s="114">
        <v>2</v>
      </c>
      <c r="H233" s="114">
        <v>1</v>
      </c>
      <c r="I233" s="114">
        <v>3</v>
      </c>
      <c r="J233" s="114"/>
      <c r="K233" s="51">
        <v>3</v>
      </c>
      <c r="L233" s="114"/>
      <c r="M233" s="45" t="s">
        <v>573</v>
      </c>
      <c r="N233" s="96" t="s">
        <v>574</v>
      </c>
    </row>
    <row r="234" spans="1:14" ht="90">
      <c r="A234" s="45" t="s">
        <v>100</v>
      </c>
      <c r="B234" s="45">
        <v>223</v>
      </c>
      <c r="C234" s="77" t="s">
        <v>1991</v>
      </c>
      <c r="D234" s="114" t="s">
        <v>1860</v>
      </c>
      <c r="E234" s="114" t="s">
        <v>2042</v>
      </c>
      <c r="F234" s="114">
        <v>8</v>
      </c>
      <c r="G234" s="114">
        <v>1</v>
      </c>
      <c r="H234" s="114">
        <v>2</v>
      </c>
      <c r="I234" s="96">
        <f>SUM(G234:H234)</f>
        <v>3</v>
      </c>
      <c r="J234" s="114"/>
      <c r="K234" s="51"/>
      <c r="L234" s="96" t="s">
        <v>573</v>
      </c>
      <c r="M234" s="45" t="s">
        <v>573</v>
      </c>
      <c r="N234" s="114" t="s">
        <v>1861</v>
      </c>
    </row>
    <row r="235" spans="1:14" ht="90">
      <c r="A235" s="45" t="s">
        <v>100</v>
      </c>
      <c r="B235" s="45">
        <v>224</v>
      </c>
      <c r="C235" s="96" t="s">
        <v>2014</v>
      </c>
      <c r="D235" s="77" t="s">
        <v>1950</v>
      </c>
      <c r="E235" s="96" t="s">
        <v>2065</v>
      </c>
      <c r="F235" s="114">
        <v>8</v>
      </c>
      <c r="G235" s="114">
        <v>3</v>
      </c>
      <c r="H235" s="114">
        <v>0</v>
      </c>
      <c r="I235" s="114">
        <v>3</v>
      </c>
      <c r="J235" s="114"/>
      <c r="K235" s="51"/>
      <c r="L235" s="96"/>
      <c r="M235" s="45" t="s">
        <v>573</v>
      </c>
      <c r="N235" s="96" t="s">
        <v>2093</v>
      </c>
    </row>
    <row r="236" spans="1:14" ht="90">
      <c r="A236" s="45" t="s">
        <v>100</v>
      </c>
      <c r="B236" s="45">
        <v>225</v>
      </c>
      <c r="C236" s="114" t="s">
        <v>2024</v>
      </c>
      <c r="D236" s="77" t="s">
        <v>1950</v>
      </c>
      <c r="E236" s="96" t="s">
        <v>2075</v>
      </c>
      <c r="F236" s="114">
        <v>8</v>
      </c>
      <c r="G236" s="96">
        <v>3</v>
      </c>
      <c r="H236" s="114">
        <v>0</v>
      </c>
      <c r="I236" s="114">
        <v>3</v>
      </c>
      <c r="J236" s="114"/>
      <c r="K236" s="114"/>
      <c r="L236" s="96"/>
      <c r="M236" s="45" t="s">
        <v>573</v>
      </c>
      <c r="N236" s="96" t="s">
        <v>2093</v>
      </c>
    </row>
    <row r="237" spans="1:14" ht="105">
      <c r="A237" s="45" t="s">
        <v>100</v>
      </c>
      <c r="B237" s="45">
        <v>226</v>
      </c>
      <c r="C237" s="98" t="s">
        <v>1335</v>
      </c>
      <c r="D237" s="114" t="s">
        <v>1234</v>
      </c>
      <c r="E237" s="96" t="s">
        <v>1336</v>
      </c>
      <c r="F237" s="98" t="s">
        <v>387</v>
      </c>
      <c r="G237" s="114">
        <v>0</v>
      </c>
      <c r="H237" s="114">
        <v>2</v>
      </c>
      <c r="I237" s="114">
        <f>SUM(G237:H237)</f>
        <v>2</v>
      </c>
      <c r="J237" s="114"/>
      <c r="K237" s="114"/>
      <c r="L237" s="98"/>
      <c r="M237" s="45" t="s">
        <v>573</v>
      </c>
      <c r="N237" s="96" t="s">
        <v>1300</v>
      </c>
    </row>
    <row r="238" spans="1:14" ht="90">
      <c r="A238" s="45" t="s">
        <v>100</v>
      </c>
      <c r="B238" s="45">
        <v>227</v>
      </c>
      <c r="C238" s="96" t="s">
        <v>532</v>
      </c>
      <c r="D238" s="114" t="s">
        <v>502</v>
      </c>
      <c r="E238" s="96" t="s">
        <v>533</v>
      </c>
      <c r="F238" s="96" t="s">
        <v>534</v>
      </c>
      <c r="G238" s="114">
        <v>0</v>
      </c>
      <c r="H238" s="114">
        <v>1</v>
      </c>
      <c r="I238" s="114">
        <v>1</v>
      </c>
      <c r="J238" s="114"/>
      <c r="K238" s="114"/>
      <c r="L238" s="114"/>
      <c r="M238" s="45" t="s">
        <v>573</v>
      </c>
      <c r="N238" s="96" t="s">
        <v>535</v>
      </c>
    </row>
    <row r="239" spans="1:14" ht="30">
      <c r="A239" s="45" t="s">
        <v>100</v>
      </c>
      <c r="B239" s="45">
        <v>228</v>
      </c>
      <c r="C239" s="96" t="s">
        <v>575</v>
      </c>
      <c r="D239" s="114" t="s">
        <v>571</v>
      </c>
      <c r="E239" s="96"/>
      <c r="F239" s="96">
        <v>8</v>
      </c>
      <c r="G239" s="114">
        <v>1</v>
      </c>
      <c r="H239" s="114">
        <v>0</v>
      </c>
      <c r="I239" s="114">
        <v>1</v>
      </c>
      <c r="J239" s="114"/>
      <c r="K239" s="114"/>
      <c r="L239" s="114"/>
      <c r="M239" s="45" t="s">
        <v>573</v>
      </c>
      <c r="N239" s="96" t="s">
        <v>574</v>
      </c>
    </row>
    <row r="240" spans="1:14" ht="105">
      <c r="A240" s="45" t="s">
        <v>100</v>
      </c>
      <c r="B240" s="45">
        <v>229</v>
      </c>
      <c r="C240" s="98" t="s">
        <v>1337</v>
      </c>
      <c r="D240" s="114" t="s">
        <v>1234</v>
      </c>
      <c r="E240" s="96" t="s">
        <v>1338</v>
      </c>
      <c r="F240" s="98" t="s">
        <v>387</v>
      </c>
      <c r="G240" s="114">
        <v>0</v>
      </c>
      <c r="H240" s="114">
        <v>1</v>
      </c>
      <c r="I240" s="114">
        <f>SUM(G240:H240)</f>
        <v>1</v>
      </c>
      <c r="J240" s="114"/>
      <c r="K240" s="114"/>
      <c r="L240" s="98"/>
      <c r="M240" s="45" t="s">
        <v>573</v>
      </c>
      <c r="N240" s="96" t="s">
        <v>1300</v>
      </c>
    </row>
    <row r="241" spans="1:14" ht="30">
      <c r="A241" s="45" t="s">
        <v>100</v>
      </c>
      <c r="B241" s="45">
        <v>230</v>
      </c>
      <c r="C241" s="96" t="s">
        <v>575</v>
      </c>
      <c r="D241" s="114" t="s">
        <v>571</v>
      </c>
      <c r="E241" s="96"/>
      <c r="F241" s="96">
        <v>8</v>
      </c>
      <c r="G241" s="114">
        <v>1</v>
      </c>
      <c r="H241" s="114">
        <v>0</v>
      </c>
      <c r="I241" s="114">
        <v>1</v>
      </c>
      <c r="J241" s="114"/>
      <c r="K241" s="114">
        <v>1</v>
      </c>
      <c r="L241" s="114"/>
      <c r="M241" s="45" t="s">
        <v>573</v>
      </c>
      <c r="N241" s="96" t="s">
        <v>574</v>
      </c>
    </row>
    <row r="242" spans="1:14" ht="90">
      <c r="A242" s="45" t="s">
        <v>100</v>
      </c>
      <c r="B242" s="45">
        <v>231</v>
      </c>
      <c r="C242" s="96" t="s">
        <v>2002</v>
      </c>
      <c r="D242" s="96" t="s">
        <v>1860</v>
      </c>
      <c r="E242" s="96" t="s">
        <v>2053</v>
      </c>
      <c r="F242" s="114">
        <v>8</v>
      </c>
      <c r="G242" s="114">
        <v>0</v>
      </c>
      <c r="H242" s="114">
        <v>1</v>
      </c>
      <c r="I242" s="96">
        <f>SUM(G242:H242)</f>
        <v>1</v>
      </c>
      <c r="J242" s="114"/>
      <c r="K242" s="114"/>
      <c r="L242" s="96"/>
      <c r="M242" s="45" t="s">
        <v>573</v>
      </c>
      <c r="N242" s="96" t="s">
        <v>1861</v>
      </c>
    </row>
    <row r="243" spans="1:14" ht="90">
      <c r="A243" s="45" t="s">
        <v>100</v>
      </c>
      <c r="B243" s="45">
        <v>232</v>
      </c>
      <c r="C243" s="257" t="s">
        <v>628</v>
      </c>
      <c r="D243" s="79" t="s">
        <v>602</v>
      </c>
      <c r="E243" s="79" t="s">
        <v>629</v>
      </c>
      <c r="F243" s="79">
        <v>8</v>
      </c>
      <c r="G243" s="206">
        <v>0</v>
      </c>
      <c r="H243" s="206">
        <v>0</v>
      </c>
      <c r="I243" s="98">
        <v>0</v>
      </c>
      <c r="J243" s="79"/>
      <c r="K243" s="206">
        <v>0</v>
      </c>
      <c r="L243" s="79"/>
      <c r="M243" s="45" t="s">
        <v>573</v>
      </c>
      <c r="N243" s="79" t="s">
        <v>621</v>
      </c>
    </row>
    <row r="244" spans="1:14" ht="90">
      <c r="A244" s="45" t="s">
        <v>100</v>
      </c>
      <c r="B244" s="45">
        <v>233</v>
      </c>
      <c r="C244" s="80" t="s">
        <v>1056</v>
      </c>
      <c r="D244" s="98" t="s">
        <v>991</v>
      </c>
      <c r="E244" s="98" t="s">
        <v>1057</v>
      </c>
      <c r="F244" s="98" t="s">
        <v>397</v>
      </c>
      <c r="G244" s="98">
        <v>0</v>
      </c>
      <c r="H244" s="98">
        <v>0</v>
      </c>
      <c r="I244" s="98">
        <v>0</v>
      </c>
      <c r="J244" s="98"/>
      <c r="K244" s="98"/>
      <c r="L244" s="98"/>
      <c r="M244" s="45" t="s">
        <v>573</v>
      </c>
      <c r="N244" s="98" t="s">
        <v>1043</v>
      </c>
    </row>
    <row r="245" spans="1:14" ht="90">
      <c r="A245" s="45" t="s">
        <v>100</v>
      </c>
      <c r="B245" s="45">
        <v>234</v>
      </c>
      <c r="C245" s="80" t="s">
        <v>1058</v>
      </c>
      <c r="D245" s="98" t="s">
        <v>991</v>
      </c>
      <c r="E245" s="98" t="s">
        <v>1059</v>
      </c>
      <c r="F245" s="98" t="s">
        <v>397</v>
      </c>
      <c r="G245" s="98">
        <v>0</v>
      </c>
      <c r="H245" s="98">
        <v>0</v>
      </c>
      <c r="I245" s="98">
        <v>0</v>
      </c>
      <c r="J245" s="98"/>
      <c r="K245" s="98"/>
      <c r="L245" s="98"/>
      <c r="M245" s="45" t="s">
        <v>573</v>
      </c>
      <c r="N245" s="98" t="s">
        <v>1043</v>
      </c>
    </row>
    <row r="246" spans="1:14" ht="90">
      <c r="A246" s="45" t="s">
        <v>100</v>
      </c>
      <c r="B246" s="45">
        <v>235</v>
      </c>
      <c r="C246" s="80" t="s">
        <v>1062</v>
      </c>
      <c r="D246" s="98" t="s">
        <v>991</v>
      </c>
      <c r="E246" s="98" t="s">
        <v>1063</v>
      </c>
      <c r="F246" s="98" t="s">
        <v>397</v>
      </c>
      <c r="G246" s="98">
        <v>0</v>
      </c>
      <c r="H246" s="98">
        <v>0</v>
      </c>
      <c r="I246" s="98">
        <v>0</v>
      </c>
      <c r="J246" s="98"/>
      <c r="K246" s="98"/>
      <c r="L246" s="98"/>
      <c r="M246" s="45" t="s">
        <v>573</v>
      </c>
      <c r="N246" s="98" t="s">
        <v>1043</v>
      </c>
    </row>
    <row r="247" spans="1:14" ht="90">
      <c r="A247" s="45" t="s">
        <v>100</v>
      </c>
      <c r="B247" s="45">
        <v>236</v>
      </c>
      <c r="C247" s="72" t="s">
        <v>1485</v>
      </c>
      <c r="D247" s="42" t="s">
        <v>1371</v>
      </c>
      <c r="E247" s="72" t="s">
        <v>1486</v>
      </c>
      <c r="F247" s="72" t="s">
        <v>534</v>
      </c>
      <c r="G247" s="51">
        <v>0</v>
      </c>
      <c r="H247" s="51">
        <v>0</v>
      </c>
      <c r="I247" s="44">
        <v>0</v>
      </c>
      <c r="J247" s="51"/>
      <c r="K247" s="114"/>
      <c r="L247" s="98"/>
      <c r="M247" s="45" t="s">
        <v>573</v>
      </c>
      <c r="N247" s="51" t="s">
        <v>1374</v>
      </c>
    </row>
    <row r="248" spans="1:14" ht="75">
      <c r="A248" s="45" t="s">
        <v>100</v>
      </c>
      <c r="B248" s="45">
        <v>237</v>
      </c>
      <c r="C248" s="140" t="s">
        <v>1797</v>
      </c>
      <c r="D248" s="51" t="s">
        <v>1731</v>
      </c>
      <c r="E248" s="45" t="s">
        <v>1798</v>
      </c>
      <c r="F248" s="126" t="s">
        <v>485</v>
      </c>
      <c r="G248" s="45">
        <v>0</v>
      </c>
      <c r="H248" s="51">
        <v>0</v>
      </c>
      <c r="I248" s="51">
        <f>SUM(F248:H248)</f>
        <v>0</v>
      </c>
      <c r="J248" s="51"/>
      <c r="K248" s="114">
        <f>SUM(I248+J248)</f>
        <v>0</v>
      </c>
      <c r="L248" s="114"/>
      <c r="M248" s="45" t="s">
        <v>573</v>
      </c>
      <c r="N248" s="45" t="s">
        <v>1743</v>
      </c>
    </row>
    <row r="249" spans="1:14" ht="90">
      <c r="A249" s="45" t="s">
        <v>100</v>
      </c>
      <c r="B249" s="45">
        <v>238</v>
      </c>
      <c r="C249" s="45" t="s">
        <v>2000</v>
      </c>
      <c r="D249" s="45" t="s">
        <v>1860</v>
      </c>
      <c r="E249" s="45" t="s">
        <v>2051</v>
      </c>
      <c r="F249" s="51">
        <v>8</v>
      </c>
      <c r="G249" s="51">
        <v>0</v>
      </c>
      <c r="H249" s="51">
        <v>0</v>
      </c>
      <c r="I249" s="45">
        <f>SUM(G249:H249)</f>
        <v>0</v>
      </c>
      <c r="J249" s="51"/>
      <c r="K249" s="114"/>
      <c r="L249" s="96"/>
      <c r="M249" s="45" t="s">
        <v>573</v>
      </c>
      <c r="N249" s="92" t="s">
        <v>1861</v>
      </c>
    </row>
    <row r="250" spans="1:14" ht="90">
      <c r="A250" s="45" t="s">
        <v>100</v>
      </c>
      <c r="B250" s="45">
        <v>239</v>
      </c>
      <c r="C250" s="45" t="s">
        <v>2005</v>
      </c>
      <c r="D250" s="45" t="s">
        <v>1860</v>
      </c>
      <c r="E250" s="51" t="s">
        <v>2056</v>
      </c>
      <c r="F250" s="51">
        <v>8</v>
      </c>
      <c r="G250" s="51">
        <v>0</v>
      </c>
      <c r="H250" s="51">
        <v>0</v>
      </c>
      <c r="I250" s="45">
        <f>SUM(G250:H250)</f>
        <v>0</v>
      </c>
      <c r="J250" s="51"/>
      <c r="K250" s="114"/>
      <c r="L250" s="96"/>
      <c r="M250" s="45" t="s">
        <v>573</v>
      </c>
      <c r="N250" s="92" t="s">
        <v>2092</v>
      </c>
    </row>
    <row r="251" spans="1:14" ht="90">
      <c r="A251" s="45" t="s">
        <v>100</v>
      </c>
      <c r="B251" s="45">
        <v>240</v>
      </c>
      <c r="C251" s="51" t="s">
        <v>2038</v>
      </c>
      <c r="D251" s="84" t="s">
        <v>1950</v>
      </c>
      <c r="E251" s="45" t="s">
        <v>2089</v>
      </c>
      <c r="F251" s="51">
        <v>8</v>
      </c>
      <c r="G251" s="51">
        <v>0</v>
      </c>
      <c r="H251" s="51">
        <v>0</v>
      </c>
      <c r="I251" s="51">
        <v>0</v>
      </c>
      <c r="J251" s="51"/>
      <c r="K251" s="114"/>
      <c r="L251" s="96"/>
      <c r="M251" s="45" t="s">
        <v>573</v>
      </c>
      <c r="N251" s="45" t="s">
        <v>2093</v>
      </c>
    </row>
    <row r="252" spans="1:14" ht="30">
      <c r="A252" s="45" t="s">
        <v>100</v>
      </c>
      <c r="B252" s="45">
        <v>241</v>
      </c>
      <c r="C252" s="180" t="s">
        <v>2784</v>
      </c>
      <c r="D252" s="180" t="s">
        <v>2775</v>
      </c>
      <c r="E252" s="180" t="s">
        <v>2785</v>
      </c>
      <c r="F252" s="180" t="s">
        <v>387</v>
      </c>
      <c r="G252" s="180">
        <v>0</v>
      </c>
      <c r="H252" s="180">
        <v>0</v>
      </c>
      <c r="I252" s="180">
        <v>0</v>
      </c>
      <c r="J252" s="180"/>
      <c r="K252" s="128"/>
      <c r="L252" s="128"/>
      <c r="M252" s="45" t="s">
        <v>573</v>
      </c>
      <c r="N252" s="180" t="s">
        <v>2783</v>
      </c>
    </row>
    <row r="253" spans="1:14" ht="45">
      <c r="A253" s="45" t="s">
        <v>100</v>
      </c>
      <c r="B253" s="45">
        <v>242</v>
      </c>
      <c r="C253" s="180" t="s">
        <v>2786</v>
      </c>
      <c r="D253" s="180" t="s">
        <v>2775</v>
      </c>
      <c r="E253" s="180" t="s">
        <v>2787</v>
      </c>
      <c r="F253" s="180" t="s">
        <v>387</v>
      </c>
      <c r="G253" s="180">
        <v>0</v>
      </c>
      <c r="H253" s="180">
        <v>0</v>
      </c>
      <c r="I253" s="180">
        <v>0</v>
      </c>
      <c r="J253" s="180"/>
      <c r="K253" s="69"/>
      <c r="L253" s="69"/>
      <c r="M253" s="45" t="s">
        <v>573</v>
      </c>
      <c r="N253" s="180" t="s">
        <v>2783</v>
      </c>
    </row>
    <row r="254" spans="1:14" ht="45">
      <c r="A254" s="45" t="s">
        <v>100</v>
      </c>
      <c r="B254" s="45">
        <v>243</v>
      </c>
      <c r="C254" s="180" t="s">
        <v>2790</v>
      </c>
      <c r="D254" s="180" t="s">
        <v>2775</v>
      </c>
      <c r="E254" s="180" t="s">
        <v>2791</v>
      </c>
      <c r="F254" s="180" t="s">
        <v>397</v>
      </c>
      <c r="G254" s="180">
        <v>0</v>
      </c>
      <c r="H254" s="180">
        <v>0</v>
      </c>
      <c r="I254" s="180">
        <v>0</v>
      </c>
      <c r="J254" s="180"/>
      <c r="K254" s="69"/>
      <c r="L254" s="69"/>
      <c r="M254" s="45" t="s">
        <v>573</v>
      </c>
      <c r="N254" s="180" t="s">
        <v>2783</v>
      </c>
    </row>
    <row r="255" spans="1:14" ht="89.25">
      <c r="A255" s="48" t="s">
        <v>100</v>
      </c>
      <c r="B255" s="45">
        <v>244</v>
      </c>
      <c r="C255" s="300" t="s">
        <v>2862</v>
      </c>
      <c r="D255" s="300" t="s">
        <v>2835</v>
      </c>
      <c r="E255" s="300" t="s">
        <v>2863</v>
      </c>
      <c r="F255" s="300">
        <v>8</v>
      </c>
      <c r="G255" s="300">
        <v>0</v>
      </c>
      <c r="H255" s="300">
        <v>0</v>
      </c>
      <c r="I255" s="4">
        <v>0</v>
      </c>
      <c r="J255" s="300"/>
      <c r="K255" s="300">
        <v>0</v>
      </c>
      <c r="L255" s="300">
        <v>4</v>
      </c>
      <c r="M255" s="45" t="s">
        <v>573</v>
      </c>
      <c r="N255" s="300" t="s">
        <v>2864</v>
      </c>
    </row>
    <row r="256" spans="1:14" ht="89.25">
      <c r="A256" s="48" t="s">
        <v>100</v>
      </c>
      <c r="B256" s="45">
        <v>245</v>
      </c>
      <c r="C256" s="300" t="s">
        <v>2865</v>
      </c>
      <c r="D256" s="300" t="s">
        <v>2835</v>
      </c>
      <c r="E256" s="300" t="s">
        <v>2866</v>
      </c>
      <c r="F256" s="300">
        <v>8</v>
      </c>
      <c r="G256" s="300">
        <v>0</v>
      </c>
      <c r="H256" s="300">
        <v>0</v>
      </c>
      <c r="I256" s="4">
        <v>0</v>
      </c>
      <c r="J256" s="300"/>
      <c r="K256" s="300">
        <v>0</v>
      </c>
      <c r="L256" s="300">
        <v>4</v>
      </c>
      <c r="M256" s="45" t="s">
        <v>573</v>
      </c>
      <c r="N256" s="300" t="s">
        <v>2864</v>
      </c>
    </row>
    <row r="257" spans="1:14" ht="89.25">
      <c r="A257" s="48" t="s">
        <v>100</v>
      </c>
      <c r="B257" s="45">
        <v>246</v>
      </c>
      <c r="C257" s="300" t="s">
        <v>2869</v>
      </c>
      <c r="D257" s="300" t="s">
        <v>2835</v>
      </c>
      <c r="E257" s="300" t="s">
        <v>2870</v>
      </c>
      <c r="F257" s="300">
        <v>8</v>
      </c>
      <c r="G257" s="300">
        <v>0</v>
      </c>
      <c r="H257" s="300">
        <v>0</v>
      </c>
      <c r="I257" s="4">
        <v>0</v>
      </c>
      <c r="J257" s="300"/>
      <c r="K257" s="300">
        <v>0</v>
      </c>
      <c r="L257" s="300">
        <v>4</v>
      </c>
      <c r="M257" s="45" t="s">
        <v>573</v>
      </c>
      <c r="N257" s="300" t="s">
        <v>2864</v>
      </c>
    </row>
    <row r="258" spans="1:14" ht="60">
      <c r="A258" s="48" t="s">
        <v>100</v>
      </c>
      <c r="B258" s="45">
        <v>247</v>
      </c>
      <c r="C258" s="72" t="s">
        <v>974</v>
      </c>
      <c r="D258" s="299" t="s">
        <v>912</v>
      </c>
      <c r="E258" s="299" t="s">
        <v>975</v>
      </c>
      <c r="F258" s="48">
        <v>8</v>
      </c>
      <c r="G258" s="299">
        <v>0</v>
      </c>
      <c r="H258" s="299">
        <v>0</v>
      </c>
      <c r="I258" s="51">
        <v>0</v>
      </c>
      <c r="J258" s="299"/>
      <c r="K258" s="299"/>
      <c r="L258" s="299"/>
      <c r="M258" s="45" t="s">
        <v>573</v>
      </c>
      <c r="N258" s="48" t="s">
        <v>777</v>
      </c>
    </row>
    <row r="259" spans="1:14">
      <c r="A259" s="2"/>
      <c r="B259" s="3"/>
      <c r="C259" s="3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2"/>
      <c r="B260" s="3"/>
      <c r="C260" s="3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2"/>
      <c r="B261" s="3"/>
      <c r="C261" s="3"/>
      <c r="D261" s="9"/>
      <c r="E261" s="2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2"/>
      <c r="B262" s="3"/>
      <c r="C262" s="3"/>
      <c r="D262" s="9"/>
      <c r="E262" s="2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2"/>
      <c r="B263" s="3"/>
      <c r="C263" s="3"/>
      <c r="D263" s="9"/>
      <c r="E263" s="2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2"/>
      <c r="B264" s="3"/>
      <c r="C264" s="3"/>
      <c r="D264" s="3"/>
      <c r="E264" s="2"/>
      <c r="F264" s="2"/>
      <c r="G264" s="2"/>
      <c r="H264" s="2"/>
      <c r="I264" s="2"/>
      <c r="J264" s="2"/>
      <c r="K264" s="2"/>
      <c r="L264" s="3"/>
      <c r="M264" s="3"/>
      <c r="N264" s="3"/>
    </row>
    <row r="265" spans="1:14">
      <c r="A265" s="2"/>
      <c r="B265" s="3"/>
      <c r="C265" s="3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</row>
    <row r="266" spans="1:14">
      <c r="A266" s="2"/>
      <c r="B266" s="3"/>
      <c r="C266" s="3"/>
      <c r="D266" s="9"/>
      <c r="E266" s="3"/>
      <c r="F266" s="2"/>
      <c r="G266" s="2"/>
      <c r="H266" s="2"/>
      <c r="I266" s="12"/>
      <c r="J266" s="12"/>
      <c r="K266" s="4"/>
      <c r="L266" s="3"/>
      <c r="M266" s="3"/>
      <c r="N266" s="3"/>
    </row>
    <row r="267" spans="1:14">
      <c r="A267" s="2"/>
      <c r="B267" s="3"/>
      <c r="C267" s="3"/>
      <c r="D267" s="14"/>
      <c r="E267" s="3"/>
      <c r="F267" s="2"/>
      <c r="G267" s="2"/>
      <c r="H267" s="2"/>
      <c r="I267" s="2"/>
      <c r="J267" s="2"/>
      <c r="K267" s="3"/>
      <c r="L267" s="2"/>
      <c r="M267" s="2"/>
      <c r="N267" s="2"/>
    </row>
    <row r="268" spans="1:14">
      <c r="A268" s="2"/>
      <c r="B268" s="3"/>
      <c r="C268" s="3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2"/>
      <c r="B269" s="3"/>
      <c r="C269" s="3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2"/>
      <c r="B270" s="3"/>
      <c r="C270" s="3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2"/>
      <c r="B271" s="3"/>
      <c r="C271" s="3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2"/>
      <c r="B272" s="3"/>
      <c r="C272" s="3"/>
      <c r="D272" s="9"/>
      <c r="E272" s="2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2"/>
      <c r="B273" s="3"/>
      <c r="C273" s="3"/>
      <c r="D273" s="9"/>
      <c r="E273" s="2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2"/>
      <c r="B274" s="3"/>
      <c r="C274" s="3"/>
      <c r="D274" s="9"/>
      <c r="E274" s="2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2"/>
      <c r="B275" s="3"/>
      <c r="C275" s="3"/>
      <c r="D275" s="9"/>
      <c r="E275" s="2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2"/>
      <c r="B276" s="3"/>
      <c r="C276" s="3"/>
      <c r="D276" s="9"/>
      <c r="E276" s="2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2"/>
      <c r="B277" s="3"/>
      <c r="C277" s="3"/>
      <c r="D277" s="9"/>
      <c r="E277" s="2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2"/>
      <c r="B278" s="3"/>
      <c r="C278" s="3"/>
      <c r="D278" s="9"/>
      <c r="E278" s="2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2"/>
      <c r="B279" s="3"/>
      <c r="C279" s="3"/>
      <c r="D279" s="3"/>
      <c r="E279" s="3"/>
      <c r="F279" s="2"/>
      <c r="G279" s="2"/>
      <c r="H279" s="2"/>
      <c r="I279" s="2"/>
      <c r="J279" s="2"/>
      <c r="K279" s="3"/>
      <c r="L279" s="3"/>
      <c r="M279" s="3"/>
      <c r="N279" s="3"/>
    </row>
    <row r="280" spans="1:14">
      <c r="A280" s="2"/>
      <c r="B280" s="3"/>
      <c r="C280" s="3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2"/>
      <c r="B281" s="3"/>
      <c r="C281" s="3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2"/>
      <c r="B282" s="3"/>
      <c r="C282" s="3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2"/>
      <c r="B283" s="3"/>
      <c r="C283" s="3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2"/>
      <c r="B284" s="3"/>
      <c r="C284" s="3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2"/>
      <c r="B285" s="3"/>
      <c r="C285" s="3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2"/>
      <c r="B286" s="3"/>
      <c r="C286" s="3"/>
      <c r="D286" s="9"/>
      <c r="E286" s="2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2"/>
      <c r="B287" s="3"/>
      <c r="C287" s="11"/>
      <c r="D287" s="9"/>
      <c r="E287" s="2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2"/>
      <c r="B288" s="3"/>
      <c r="C288" s="3"/>
      <c r="D288" s="9"/>
      <c r="E288" s="2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2"/>
      <c r="B289" s="3"/>
      <c r="C289" s="3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2"/>
      <c r="B290" s="3"/>
      <c r="C290" s="3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2"/>
      <c r="B291" s="3"/>
      <c r="C291" s="3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2"/>
      <c r="B292" s="3"/>
      <c r="C292" s="3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2"/>
      <c r="B293" s="3"/>
      <c r="C293" s="3"/>
      <c r="D293" s="9"/>
      <c r="E293" s="2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2"/>
      <c r="B294" s="3"/>
      <c r="C294" s="3"/>
      <c r="D294" s="9"/>
      <c r="E294" s="2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2"/>
      <c r="B295" s="3"/>
      <c r="C295" s="3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2"/>
      <c r="B296" s="3"/>
      <c r="C296" s="3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2"/>
      <c r="B297" s="3"/>
      <c r="C297" s="3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2"/>
      <c r="B298" s="3"/>
      <c r="C298" s="3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2"/>
      <c r="B299" s="3"/>
      <c r="C299" s="3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2"/>
      <c r="B300" s="3"/>
      <c r="C300" s="3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2"/>
      <c r="B301" s="3"/>
      <c r="C301" s="3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2"/>
      <c r="B302" s="3"/>
      <c r="C302" s="3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2"/>
      <c r="B303" s="3"/>
      <c r="C303" s="3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2"/>
      <c r="B304" s="3"/>
      <c r="C304" s="3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2"/>
      <c r="B305" s="3"/>
      <c r="C305" s="3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2"/>
      <c r="B306" s="3"/>
      <c r="C306" s="3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2"/>
      <c r="B307" s="3"/>
      <c r="C307" s="3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2"/>
      <c r="B308" s="3"/>
      <c r="C308" s="3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2"/>
      <c r="B309" s="3"/>
      <c r="C309" s="3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2"/>
      <c r="B310" s="3"/>
      <c r="C310" s="3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2"/>
      <c r="B311" s="3"/>
      <c r="C311" s="3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2"/>
      <c r="B312" s="3"/>
      <c r="C312" s="3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2"/>
      <c r="B313" s="3"/>
      <c r="C313" s="3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2"/>
      <c r="B314" s="3"/>
      <c r="C314" s="3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2"/>
      <c r="B315" s="3"/>
      <c r="C315" s="3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2"/>
      <c r="B316" s="3"/>
      <c r="C316" s="3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2"/>
      <c r="B317" s="3"/>
      <c r="C317" s="3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2"/>
      <c r="B318" s="3"/>
      <c r="C318" s="3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2"/>
      <c r="B319" s="3"/>
      <c r="C319" s="3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2"/>
      <c r="B320" s="3"/>
      <c r="C320" s="3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2"/>
      <c r="B321" s="3"/>
      <c r="C321" s="3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2"/>
      <c r="B322" s="3"/>
      <c r="C322" s="3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2"/>
      <c r="B323" s="3"/>
      <c r="C323" s="3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2"/>
      <c r="B324" s="3"/>
      <c r="C324" s="3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2"/>
      <c r="B325" s="3"/>
      <c r="C325" s="3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2"/>
      <c r="B326" s="3"/>
      <c r="C326" s="3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2"/>
      <c r="B327" s="3"/>
      <c r="C327" s="3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2"/>
      <c r="B328" s="3"/>
      <c r="C328" s="3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2"/>
      <c r="B329" s="3"/>
      <c r="C329" s="3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2"/>
      <c r="B330" s="3"/>
      <c r="C330" s="3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B331" s="7"/>
      <c r="C331" s="5"/>
    </row>
    <row r="332" spans="1:14">
      <c r="B332" s="7"/>
      <c r="C332" s="5"/>
    </row>
    <row r="333" spans="1:14">
      <c r="B333" s="7"/>
      <c r="C333" s="5"/>
    </row>
    <row r="334" spans="1:14">
      <c r="B334" s="7"/>
      <c r="C334" s="5"/>
    </row>
    <row r="335" spans="1:14">
      <c r="B335" s="7"/>
      <c r="C335" s="5"/>
    </row>
    <row r="336" spans="1:14">
      <c r="B336" s="7"/>
      <c r="C336" s="5"/>
    </row>
    <row r="337" spans="2:3">
      <c r="B337" s="7"/>
      <c r="C337" s="5"/>
    </row>
    <row r="338" spans="2:3">
      <c r="B338" s="7"/>
      <c r="C338" s="5"/>
    </row>
    <row r="339" spans="2:3">
      <c r="B339" s="7"/>
      <c r="C339" s="5"/>
    </row>
    <row r="340" spans="2:3">
      <c r="B340" s="7"/>
      <c r="C340" s="5"/>
    </row>
    <row r="341" spans="2:3">
      <c r="B341" s="7"/>
      <c r="C341" s="5"/>
    </row>
    <row r="342" spans="2:3">
      <c r="B342" s="7"/>
      <c r="C342" s="5"/>
    </row>
    <row r="343" spans="2:3">
      <c r="B343" s="7"/>
      <c r="C343" s="5"/>
    </row>
    <row r="344" spans="2:3">
      <c r="B344" s="7"/>
      <c r="C344" s="5"/>
    </row>
    <row r="345" spans="2:3">
      <c r="B345" s="7"/>
      <c r="C345" s="5"/>
    </row>
    <row r="346" spans="2:3">
      <c r="B346" s="7"/>
      <c r="C346" s="5"/>
    </row>
    <row r="347" spans="2:3">
      <c r="B347" s="7"/>
      <c r="C347" s="5"/>
    </row>
  </sheetData>
  <autoFilter ref="A11:N252">
    <sortState ref="A12:N258">
      <sortCondition descending="1" ref="I11:I252"/>
    </sortState>
  </autoFilter>
  <mergeCells count="7">
    <mergeCell ref="B8:N8"/>
    <mergeCell ref="B9:N9"/>
    <mergeCell ref="B2:N2"/>
    <mergeCell ref="C3:N3"/>
    <mergeCell ref="B5:N5"/>
    <mergeCell ref="B6:H6"/>
    <mergeCell ref="B7:H7"/>
  </mergeCells>
  <pageMargins left="0.25" right="0.25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34"/>
  <sheetViews>
    <sheetView topLeftCell="A130" zoomScaleNormal="100" workbookViewId="0">
      <selection activeCell="C130" sqref="C130"/>
    </sheetView>
  </sheetViews>
  <sheetFormatPr defaultColWidth="9.140625" defaultRowHeight="12.75"/>
  <cols>
    <col min="1" max="1" width="12.85546875" style="10" customWidth="1"/>
    <col min="2" max="2" width="8.140625" style="10" customWidth="1"/>
    <col min="3" max="3" width="20.7109375" style="10" customWidth="1"/>
    <col min="4" max="4" width="28.5703125" style="10" customWidth="1"/>
    <col min="5" max="5" width="12.5703125" style="10" customWidth="1"/>
    <col min="6" max="6" width="5" style="10" customWidth="1"/>
    <col min="7" max="7" width="5.28515625" style="10" customWidth="1"/>
    <col min="8" max="8" width="6.7109375" style="10" customWidth="1"/>
    <col min="9" max="9" width="5.28515625" style="10" customWidth="1"/>
    <col min="10" max="10" width="6.7109375" style="10" customWidth="1"/>
    <col min="11" max="11" width="4.85546875" style="10" customWidth="1"/>
    <col min="12" max="12" width="16.7109375" style="10" customWidth="1"/>
    <col min="13" max="13" width="15.5703125" style="10" customWidth="1"/>
    <col min="14" max="14" width="6.85546875" style="10" customWidth="1"/>
    <col min="15" max="15" width="5.7109375" style="10" bestFit="1" customWidth="1"/>
    <col min="16" max="16" width="6.5703125" style="10" bestFit="1" customWidth="1"/>
    <col min="17" max="17" width="11.42578125" style="10" customWidth="1"/>
    <col min="18" max="18" width="16.7109375" style="10" customWidth="1"/>
    <col min="19" max="16384" width="9.140625" style="10"/>
  </cols>
  <sheetData>
    <row r="2" spans="1:19" ht="15.75">
      <c r="A2" s="23"/>
      <c r="B2" s="23"/>
      <c r="C2" s="367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23"/>
      <c r="Q2" s="23"/>
      <c r="R2" s="23"/>
      <c r="S2" s="24"/>
    </row>
    <row r="3" spans="1:19" ht="15.6" customHeight="1">
      <c r="A3" s="5"/>
      <c r="B3" s="32"/>
      <c r="C3" s="364" t="s">
        <v>108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25"/>
      <c r="O3" s="25"/>
      <c r="P3" s="25"/>
      <c r="Q3" s="25"/>
      <c r="R3" s="25"/>
      <c r="S3" s="24"/>
    </row>
    <row r="4" spans="1:19">
      <c r="A4" s="5"/>
      <c r="B4" s="32"/>
      <c r="C4" s="32"/>
      <c r="D4" s="7"/>
      <c r="E4" s="32"/>
      <c r="F4" s="32"/>
      <c r="G4" s="32"/>
      <c r="H4" s="7"/>
      <c r="I4" s="7"/>
      <c r="J4" s="7"/>
      <c r="K4" s="7"/>
      <c r="L4" s="7"/>
      <c r="M4" s="32"/>
      <c r="N4" s="8"/>
      <c r="O4" s="8"/>
      <c r="P4" s="8"/>
      <c r="Q4" s="8"/>
      <c r="R4" s="21"/>
      <c r="S4" s="24"/>
    </row>
    <row r="5" spans="1:19" ht="13.9" customHeight="1">
      <c r="A5" s="5"/>
      <c r="B5" s="363" t="s">
        <v>109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8"/>
      <c r="O5" s="8"/>
      <c r="P5" s="8"/>
      <c r="Q5" s="8"/>
      <c r="R5" s="8"/>
      <c r="S5" s="24"/>
    </row>
    <row r="6" spans="1:19" ht="13.9" customHeight="1">
      <c r="A6" s="5"/>
      <c r="B6" s="363" t="s">
        <v>10</v>
      </c>
      <c r="C6" s="363"/>
      <c r="D6" s="363"/>
      <c r="E6" s="363"/>
      <c r="F6" s="363"/>
      <c r="G6" s="363"/>
      <c r="H6" s="7"/>
      <c r="I6" s="7"/>
      <c r="J6" s="7"/>
      <c r="K6" s="7"/>
      <c r="L6" s="7"/>
      <c r="M6" s="32"/>
      <c r="N6" s="8"/>
      <c r="O6" s="22"/>
      <c r="P6" s="8"/>
      <c r="Q6" s="22"/>
      <c r="R6" s="22"/>
      <c r="S6" s="24"/>
    </row>
    <row r="7" spans="1:19" ht="13.9" customHeight="1">
      <c r="A7" s="5"/>
      <c r="B7" s="363" t="s">
        <v>11</v>
      </c>
      <c r="C7" s="363"/>
      <c r="D7" s="363"/>
      <c r="E7" s="363"/>
      <c r="F7" s="363"/>
      <c r="G7" s="363"/>
      <c r="H7" s="7"/>
      <c r="I7" s="7"/>
      <c r="J7" s="7"/>
      <c r="K7" s="7"/>
      <c r="L7" s="7"/>
      <c r="M7" s="32"/>
      <c r="N7" s="8"/>
      <c r="O7" s="22"/>
      <c r="P7" s="8"/>
      <c r="Q7" s="22"/>
      <c r="R7" s="22"/>
      <c r="S7" s="24"/>
    </row>
    <row r="8" spans="1:19" ht="13.9" customHeight="1">
      <c r="A8" s="5"/>
      <c r="B8" s="363" t="s">
        <v>104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8"/>
      <c r="O8" s="22"/>
      <c r="P8" s="8"/>
      <c r="Q8" s="22"/>
      <c r="R8" s="22"/>
      <c r="S8" s="24"/>
    </row>
    <row r="9" spans="1:19" ht="13.9" customHeight="1">
      <c r="A9" s="5"/>
      <c r="B9" s="363" t="s">
        <v>99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8"/>
      <c r="O9" s="22"/>
      <c r="P9" s="8"/>
      <c r="Q9" s="22"/>
      <c r="R9" s="22"/>
      <c r="S9" s="24"/>
    </row>
    <row r="10" spans="1:19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22"/>
      <c r="P10" s="8"/>
      <c r="Q10" s="22"/>
      <c r="R10" s="22"/>
      <c r="S10" s="24"/>
    </row>
    <row r="11" spans="1:19" ht="117" customHeight="1">
      <c r="A11" s="15" t="s">
        <v>5</v>
      </c>
      <c r="B11" s="15" t="s">
        <v>0</v>
      </c>
      <c r="C11" s="15" t="s">
        <v>2</v>
      </c>
      <c r="D11" s="15" t="s">
        <v>12</v>
      </c>
      <c r="E11" s="15" t="s">
        <v>1</v>
      </c>
      <c r="F11" s="29" t="s">
        <v>8</v>
      </c>
      <c r="G11" s="30" t="s">
        <v>13</v>
      </c>
      <c r="H11" s="29" t="s">
        <v>6</v>
      </c>
      <c r="I11" s="29" t="s">
        <v>4</v>
      </c>
      <c r="J11" s="29" t="s">
        <v>7</v>
      </c>
      <c r="K11" s="29" t="s">
        <v>17</v>
      </c>
      <c r="L11" s="29" t="s">
        <v>9</v>
      </c>
      <c r="M11" s="15" t="s">
        <v>3</v>
      </c>
      <c r="N11" s="8"/>
      <c r="O11" s="22"/>
      <c r="P11" s="8"/>
      <c r="Q11" s="22"/>
      <c r="R11" s="22"/>
      <c r="S11" s="24"/>
    </row>
    <row r="12" spans="1:19" ht="65.45" customHeight="1">
      <c r="A12" s="38" t="s">
        <v>100</v>
      </c>
      <c r="B12" s="38">
        <v>1</v>
      </c>
      <c r="C12" s="44" t="s">
        <v>2639</v>
      </c>
      <c r="D12" s="45" t="s">
        <v>2600</v>
      </c>
      <c r="E12" s="91" t="s">
        <v>2640</v>
      </c>
      <c r="F12" s="91">
        <v>9</v>
      </c>
      <c r="G12" s="91">
        <v>68</v>
      </c>
      <c r="H12" s="334">
        <v>68</v>
      </c>
      <c r="I12" s="91"/>
      <c r="J12" s="91"/>
      <c r="K12" s="91"/>
      <c r="L12" s="91" t="s">
        <v>1187</v>
      </c>
      <c r="M12" s="45" t="s">
        <v>2602</v>
      </c>
      <c r="N12" s="8"/>
      <c r="O12" s="22"/>
      <c r="P12" s="8"/>
      <c r="Q12" s="22"/>
      <c r="R12" s="22"/>
      <c r="S12" s="24"/>
    </row>
    <row r="13" spans="1:19" ht="90">
      <c r="A13" s="38" t="s">
        <v>100</v>
      </c>
      <c r="B13" s="38">
        <v>2</v>
      </c>
      <c r="C13" s="44" t="s">
        <v>1039</v>
      </c>
      <c r="D13" s="38" t="s">
        <v>1012</v>
      </c>
      <c r="E13" s="38" t="s">
        <v>1040</v>
      </c>
      <c r="F13" s="38" t="s">
        <v>359</v>
      </c>
      <c r="G13" s="38">
        <v>65</v>
      </c>
      <c r="H13" s="330">
        <v>65</v>
      </c>
      <c r="I13" s="38"/>
      <c r="J13" s="38"/>
      <c r="K13" s="38"/>
      <c r="L13" s="91" t="s">
        <v>1187</v>
      </c>
      <c r="M13" s="38" t="s">
        <v>1038</v>
      </c>
      <c r="N13" s="8"/>
      <c r="O13" s="21"/>
      <c r="P13" s="8"/>
      <c r="Q13" s="8"/>
      <c r="R13" s="19"/>
      <c r="S13" s="24"/>
    </row>
    <row r="14" spans="1:19" ht="60">
      <c r="A14" s="38" t="s">
        <v>100</v>
      </c>
      <c r="B14" s="38">
        <v>3</v>
      </c>
      <c r="C14" s="51" t="s">
        <v>1417</v>
      </c>
      <c r="D14" s="51" t="s">
        <v>1674</v>
      </c>
      <c r="E14" s="51" t="s">
        <v>1683</v>
      </c>
      <c r="F14" s="52">
        <v>9</v>
      </c>
      <c r="G14" s="44">
        <v>61</v>
      </c>
      <c r="H14" s="329">
        <v>61</v>
      </c>
      <c r="I14" s="51"/>
      <c r="J14" s="51"/>
      <c r="K14" s="51"/>
      <c r="L14" s="91" t="s">
        <v>1187</v>
      </c>
      <c r="M14" s="45" t="s">
        <v>1676</v>
      </c>
      <c r="N14" s="8"/>
      <c r="O14" s="8"/>
      <c r="P14" s="8"/>
      <c r="Q14" s="8"/>
      <c r="R14" s="19"/>
      <c r="S14" s="24"/>
    </row>
    <row r="15" spans="1:19" ht="90">
      <c r="A15" s="38" t="s">
        <v>100</v>
      </c>
      <c r="B15" s="38">
        <v>4</v>
      </c>
      <c r="C15" s="44" t="s">
        <v>1036</v>
      </c>
      <c r="D15" s="38" t="s">
        <v>1012</v>
      </c>
      <c r="E15" s="38" t="s">
        <v>1037</v>
      </c>
      <c r="F15" s="38" t="s">
        <v>359</v>
      </c>
      <c r="G15" s="38">
        <v>60</v>
      </c>
      <c r="H15" s="330">
        <v>60</v>
      </c>
      <c r="I15" s="38"/>
      <c r="J15" s="38"/>
      <c r="K15" s="38"/>
      <c r="L15" s="91" t="s">
        <v>1187</v>
      </c>
      <c r="M15" s="38" t="s">
        <v>1038</v>
      </c>
      <c r="N15" s="8"/>
      <c r="O15" s="22"/>
      <c r="P15" s="8"/>
      <c r="Q15" s="22"/>
      <c r="R15" s="22"/>
      <c r="S15" s="24"/>
    </row>
    <row r="16" spans="1:19" ht="60">
      <c r="A16" s="38" t="s">
        <v>100</v>
      </c>
      <c r="B16" s="38">
        <v>5</v>
      </c>
      <c r="C16" s="51" t="s">
        <v>1679</v>
      </c>
      <c r="D16" s="51" t="s">
        <v>1674</v>
      </c>
      <c r="E16" s="51" t="s">
        <v>1680</v>
      </c>
      <c r="F16" s="52">
        <v>9</v>
      </c>
      <c r="G16" s="44">
        <v>60</v>
      </c>
      <c r="H16" s="329">
        <v>60</v>
      </c>
      <c r="I16" s="51"/>
      <c r="J16" s="51"/>
      <c r="K16" s="51"/>
      <c r="L16" s="91" t="s">
        <v>1187</v>
      </c>
      <c r="M16" s="45" t="s">
        <v>1676</v>
      </c>
      <c r="N16" s="8"/>
      <c r="O16" s="22"/>
      <c r="P16" s="8"/>
      <c r="Q16" s="22"/>
      <c r="R16" s="22"/>
      <c r="S16" s="24"/>
    </row>
    <row r="17" spans="1:19" ht="44.45" customHeight="1">
      <c r="A17" s="38" t="s">
        <v>100</v>
      </c>
      <c r="B17" s="38">
        <v>75</v>
      </c>
      <c r="C17" s="72" t="s">
        <v>1184</v>
      </c>
      <c r="D17" s="45" t="s">
        <v>1185</v>
      </c>
      <c r="E17" s="45" t="s">
        <v>1186</v>
      </c>
      <c r="F17" s="45">
        <v>9</v>
      </c>
      <c r="G17" s="45">
        <v>58</v>
      </c>
      <c r="H17" s="329">
        <f>SUM(G17:G17)</f>
        <v>58</v>
      </c>
      <c r="I17" s="51"/>
      <c r="J17" s="51"/>
      <c r="K17" s="51"/>
      <c r="L17" s="91" t="s">
        <v>1187</v>
      </c>
      <c r="M17" s="45" t="s">
        <v>746</v>
      </c>
      <c r="N17" s="8"/>
      <c r="O17" s="22"/>
      <c r="P17" s="8"/>
      <c r="Q17" s="22"/>
      <c r="R17" s="22"/>
      <c r="S17" s="24"/>
    </row>
    <row r="18" spans="1:19" ht="41.25" customHeight="1">
      <c r="A18" s="38" t="s">
        <v>100</v>
      </c>
      <c r="B18" s="38">
        <v>6</v>
      </c>
      <c r="C18" s="45" t="s">
        <v>572</v>
      </c>
      <c r="D18" s="51" t="s">
        <v>571</v>
      </c>
      <c r="E18" s="45"/>
      <c r="F18" s="45">
        <v>9</v>
      </c>
      <c r="G18" s="44">
        <v>56</v>
      </c>
      <c r="H18" s="331">
        <v>56</v>
      </c>
      <c r="I18" s="44"/>
      <c r="J18" s="51"/>
      <c r="K18" s="51"/>
      <c r="L18" s="91" t="s">
        <v>1187</v>
      </c>
      <c r="M18" s="45" t="s">
        <v>574</v>
      </c>
      <c r="N18" s="8"/>
      <c r="O18" s="22"/>
      <c r="P18" s="8"/>
      <c r="Q18" s="22"/>
      <c r="R18" s="22"/>
      <c r="S18" s="24"/>
    </row>
    <row r="19" spans="1:19" ht="30">
      <c r="A19" s="38" t="s">
        <v>100</v>
      </c>
      <c r="B19" s="38">
        <v>7</v>
      </c>
      <c r="C19" s="45" t="s">
        <v>572</v>
      </c>
      <c r="D19" s="51" t="s">
        <v>571</v>
      </c>
      <c r="E19" s="45"/>
      <c r="F19" s="45">
        <v>9</v>
      </c>
      <c r="G19" s="44">
        <v>56</v>
      </c>
      <c r="H19" s="329">
        <v>56</v>
      </c>
      <c r="I19" s="51"/>
      <c r="J19" s="51"/>
      <c r="K19" s="53"/>
      <c r="L19" s="91" t="s">
        <v>1187</v>
      </c>
      <c r="M19" s="45" t="s">
        <v>574</v>
      </c>
      <c r="N19" s="8"/>
      <c r="O19" s="22"/>
      <c r="P19" s="8"/>
      <c r="Q19" s="22"/>
      <c r="R19" s="22"/>
      <c r="S19" s="24"/>
    </row>
    <row r="20" spans="1:19" ht="105">
      <c r="A20" s="38" t="s">
        <v>100</v>
      </c>
      <c r="B20" s="38">
        <v>8</v>
      </c>
      <c r="C20" s="44" t="s">
        <v>1696</v>
      </c>
      <c r="D20" s="44" t="s">
        <v>1687</v>
      </c>
      <c r="E20" s="44" t="s">
        <v>1697</v>
      </c>
      <c r="F20" s="44">
        <v>9</v>
      </c>
      <c r="G20" s="44">
        <v>56</v>
      </c>
      <c r="H20" s="331">
        <v>56</v>
      </c>
      <c r="I20" s="44"/>
      <c r="J20" s="44"/>
      <c r="K20" s="44"/>
      <c r="L20" s="91" t="s">
        <v>1187</v>
      </c>
      <c r="M20" s="44" t="s">
        <v>1691</v>
      </c>
      <c r="N20" s="8"/>
      <c r="O20" s="8"/>
      <c r="P20" s="8"/>
      <c r="Q20" s="8"/>
      <c r="R20" s="8"/>
      <c r="S20" s="24"/>
    </row>
    <row r="21" spans="1:19" ht="75">
      <c r="A21" s="38" t="s">
        <v>100</v>
      </c>
      <c r="B21" s="38">
        <v>9</v>
      </c>
      <c r="C21" s="140" t="s">
        <v>1752</v>
      </c>
      <c r="D21" s="51" t="s">
        <v>1731</v>
      </c>
      <c r="E21" s="45" t="s">
        <v>1753</v>
      </c>
      <c r="F21" s="126" t="s">
        <v>608</v>
      </c>
      <c r="G21" s="44">
        <v>56</v>
      </c>
      <c r="H21" s="329">
        <f>SUM(G21:G21)</f>
        <v>56</v>
      </c>
      <c r="I21" s="44"/>
      <c r="J21" s="51"/>
      <c r="K21" s="44"/>
      <c r="L21" s="91" t="s">
        <v>1187</v>
      </c>
      <c r="M21" s="45" t="s">
        <v>1754</v>
      </c>
      <c r="N21" s="8"/>
      <c r="O21" s="22"/>
      <c r="P21" s="8"/>
      <c r="Q21" s="22"/>
      <c r="R21" s="22"/>
      <c r="S21" s="24"/>
    </row>
    <row r="22" spans="1:19" ht="105">
      <c r="A22" s="38" t="s">
        <v>100</v>
      </c>
      <c r="B22" s="38">
        <v>10</v>
      </c>
      <c r="C22" s="44" t="s">
        <v>2658</v>
      </c>
      <c r="D22" s="45" t="s">
        <v>2600</v>
      </c>
      <c r="E22" s="91" t="s">
        <v>2659</v>
      </c>
      <c r="F22" s="91">
        <v>9</v>
      </c>
      <c r="G22" s="91">
        <v>56</v>
      </c>
      <c r="H22" s="334">
        <v>56</v>
      </c>
      <c r="I22" s="91"/>
      <c r="J22" s="91"/>
      <c r="K22" s="91"/>
      <c r="L22" s="91" t="s">
        <v>1187</v>
      </c>
      <c r="M22" s="44" t="s">
        <v>2655</v>
      </c>
      <c r="N22" s="8"/>
      <c r="O22" s="22"/>
      <c r="P22" s="8"/>
      <c r="Q22" s="22"/>
      <c r="R22" s="22"/>
      <c r="S22" s="24"/>
    </row>
    <row r="23" spans="1:19" ht="53.45" customHeight="1">
      <c r="A23" s="38" t="s">
        <v>100</v>
      </c>
      <c r="B23" s="38">
        <v>11</v>
      </c>
      <c r="C23" s="44" t="s">
        <v>354</v>
      </c>
      <c r="D23" s="48" t="s">
        <v>323</v>
      </c>
      <c r="E23" s="48" t="s">
        <v>355</v>
      </c>
      <c r="F23" s="45" t="s">
        <v>356</v>
      </c>
      <c r="G23" s="45">
        <v>54</v>
      </c>
      <c r="H23" s="332">
        <v>54</v>
      </c>
      <c r="I23" s="45"/>
      <c r="J23" s="52"/>
      <c r="K23" s="45"/>
      <c r="L23" s="91" t="s">
        <v>1187</v>
      </c>
      <c r="M23" s="45" t="s">
        <v>343</v>
      </c>
      <c r="N23" s="8"/>
      <c r="O23" s="22"/>
      <c r="P23" s="8"/>
      <c r="Q23" s="22"/>
      <c r="R23" s="22"/>
      <c r="S23" s="24"/>
    </row>
    <row r="24" spans="1:19" ht="48.6" customHeight="1">
      <c r="A24" s="38" t="s">
        <v>100</v>
      </c>
      <c r="B24" s="38">
        <v>12</v>
      </c>
      <c r="C24" s="45" t="s">
        <v>1271</v>
      </c>
      <c r="D24" s="51" t="s">
        <v>1234</v>
      </c>
      <c r="E24" s="45" t="s">
        <v>1272</v>
      </c>
      <c r="F24" s="45" t="s">
        <v>367</v>
      </c>
      <c r="G24" s="51">
        <v>54</v>
      </c>
      <c r="H24" s="329">
        <v>54</v>
      </c>
      <c r="I24" s="44"/>
      <c r="J24" s="44"/>
      <c r="K24" s="44"/>
      <c r="L24" s="91" t="s">
        <v>1187</v>
      </c>
      <c r="M24" s="45" t="s">
        <v>1299</v>
      </c>
      <c r="N24" s="8"/>
      <c r="O24" s="22"/>
      <c r="P24" s="8"/>
      <c r="Q24" s="22"/>
      <c r="R24" s="22"/>
      <c r="S24" s="24"/>
    </row>
    <row r="25" spans="1:19" ht="105">
      <c r="A25" s="38" t="s">
        <v>100</v>
      </c>
      <c r="B25" s="38">
        <v>13</v>
      </c>
      <c r="C25" s="45" t="s">
        <v>1273</v>
      </c>
      <c r="D25" s="51" t="s">
        <v>1234</v>
      </c>
      <c r="E25" s="45" t="s">
        <v>1274</v>
      </c>
      <c r="F25" s="45" t="s">
        <v>367</v>
      </c>
      <c r="G25" s="51">
        <v>54</v>
      </c>
      <c r="H25" s="329">
        <v>54</v>
      </c>
      <c r="I25" s="44"/>
      <c r="J25" s="79"/>
      <c r="K25" s="44"/>
      <c r="L25" s="91" t="s">
        <v>1187</v>
      </c>
      <c r="M25" s="45" t="s">
        <v>1299</v>
      </c>
      <c r="N25" s="8"/>
      <c r="O25" s="22"/>
      <c r="P25" s="8"/>
      <c r="Q25" s="22"/>
      <c r="R25" s="22"/>
      <c r="S25" s="24"/>
    </row>
    <row r="26" spans="1:19" ht="84.6" customHeight="1">
      <c r="A26" s="38" t="s">
        <v>100</v>
      </c>
      <c r="B26" s="38">
        <v>14</v>
      </c>
      <c r="C26" s="180" t="s">
        <v>2778</v>
      </c>
      <c r="D26" s="180" t="s">
        <v>2775</v>
      </c>
      <c r="E26" s="190" t="s">
        <v>2779</v>
      </c>
      <c r="F26" s="190" t="s">
        <v>356</v>
      </c>
      <c r="G26" s="190">
        <v>52</v>
      </c>
      <c r="H26" s="334">
        <v>52</v>
      </c>
      <c r="I26" s="190"/>
      <c r="J26" s="327"/>
      <c r="K26" s="189"/>
      <c r="L26" s="91" t="s">
        <v>1187</v>
      </c>
      <c r="M26" s="44" t="s">
        <v>2780</v>
      </c>
      <c r="N26" s="8"/>
      <c r="O26" s="22"/>
      <c r="P26" s="8"/>
      <c r="Q26" s="22"/>
      <c r="R26" s="22"/>
      <c r="S26" s="24"/>
    </row>
    <row r="27" spans="1:19" ht="86.45" customHeight="1">
      <c r="A27" s="38" t="s">
        <v>100</v>
      </c>
      <c r="B27" s="38">
        <v>85</v>
      </c>
      <c r="C27" s="84" t="s">
        <v>1188</v>
      </c>
      <c r="D27" s="45" t="s">
        <v>1185</v>
      </c>
      <c r="E27" s="45" t="s">
        <v>1189</v>
      </c>
      <c r="F27" s="45">
        <v>9</v>
      </c>
      <c r="G27" s="45">
        <v>52</v>
      </c>
      <c r="H27" s="329">
        <f>SUM(G27:G27)</f>
        <v>52</v>
      </c>
      <c r="I27" s="51"/>
      <c r="J27" s="114"/>
      <c r="K27" s="51"/>
      <c r="L27" s="91" t="s">
        <v>1187</v>
      </c>
      <c r="M27" s="45" t="s">
        <v>1190</v>
      </c>
      <c r="N27" s="8"/>
      <c r="O27" s="22"/>
      <c r="P27" s="8"/>
      <c r="Q27" s="22"/>
      <c r="R27" s="22"/>
      <c r="S27" s="24"/>
    </row>
    <row r="28" spans="1:19" ht="105">
      <c r="A28" s="38" t="s">
        <v>100</v>
      </c>
      <c r="B28" s="38">
        <v>15</v>
      </c>
      <c r="C28" s="62" t="s">
        <v>2633</v>
      </c>
      <c r="D28" s="45" t="s">
        <v>2600</v>
      </c>
      <c r="E28" s="91" t="s">
        <v>2634</v>
      </c>
      <c r="F28" s="91">
        <v>9</v>
      </c>
      <c r="G28" s="91">
        <v>49</v>
      </c>
      <c r="H28" s="329">
        <v>49</v>
      </c>
      <c r="I28" s="51"/>
      <c r="J28" s="44"/>
      <c r="K28" s="45"/>
      <c r="L28" s="91" t="s">
        <v>1187</v>
      </c>
      <c r="M28" s="45" t="s">
        <v>2602</v>
      </c>
      <c r="N28" s="8"/>
      <c r="O28" s="19"/>
      <c r="P28" s="8"/>
      <c r="Q28" s="8"/>
      <c r="R28" s="8"/>
      <c r="S28" s="24"/>
    </row>
    <row r="29" spans="1:19" ht="90">
      <c r="A29" s="38" t="s">
        <v>100</v>
      </c>
      <c r="B29" s="38">
        <v>16</v>
      </c>
      <c r="C29" s="63" t="s">
        <v>293</v>
      </c>
      <c r="D29" s="51" t="s">
        <v>273</v>
      </c>
      <c r="E29" s="45" t="s">
        <v>294</v>
      </c>
      <c r="F29" s="45">
        <v>9</v>
      </c>
      <c r="G29" s="45">
        <v>48</v>
      </c>
      <c r="H29" s="332">
        <v>48</v>
      </c>
      <c r="I29" s="45"/>
      <c r="J29" s="95"/>
      <c r="K29" s="45"/>
      <c r="L29" s="45" t="s">
        <v>275</v>
      </c>
      <c r="M29" s="45" t="s">
        <v>276</v>
      </c>
      <c r="N29" s="8"/>
      <c r="O29" s="22"/>
      <c r="P29" s="8"/>
      <c r="Q29" s="22"/>
      <c r="R29" s="22"/>
      <c r="S29" s="24"/>
    </row>
    <row r="30" spans="1:19" ht="90">
      <c r="A30" s="38" t="s">
        <v>100</v>
      </c>
      <c r="B30" s="38">
        <v>17</v>
      </c>
      <c r="C30" s="62" t="s">
        <v>357</v>
      </c>
      <c r="D30" s="48" t="s">
        <v>323</v>
      </c>
      <c r="E30" s="48" t="s">
        <v>358</v>
      </c>
      <c r="F30" s="45" t="s">
        <v>359</v>
      </c>
      <c r="G30" s="45">
        <v>48</v>
      </c>
      <c r="H30" s="332">
        <v>48</v>
      </c>
      <c r="I30" s="45"/>
      <c r="J30" s="45"/>
      <c r="K30" s="45"/>
      <c r="L30" s="45" t="s">
        <v>275</v>
      </c>
      <c r="M30" s="45" t="s">
        <v>325</v>
      </c>
      <c r="N30" s="8"/>
      <c r="O30" s="22"/>
      <c r="P30" s="8"/>
      <c r="Q30" s="22"/>
      <c r="R30" s="22"/>
      <c r="S30" s="24"/>
    </row>
    <row r="31" spans="1:19" ht="90">
      <c r="A31" s="38" t="s">
        <v>100</v>
      </c>
      <c r="B31" s="38">
        <v>18</v>
      </c>
      <c r="C31" s="62" t="s">
        <v>360</v>
      </c>
      <c r="D31" s="42" t="s">
        <v>323</v>
      </c>
      <c r="E31" s="42" t="s">
        <v>361</v>
      </c>
      <c r="F31" s="44" t="s">
        <v>362</v>
      </c>
      <c r="G31" s="53">
        <v>47</v>
      </c>
      <c r="H31" s="333">
        <v>47</v>
      </c>
      <c r="I31" s="53"/>
      <c r="J31" s="53"/>
      <c r="K31" s="53"/>
      <c r="L31" s="45" t="s">
        <v>275</v>
      </c>
      <c r="M31" s="45" t="s">
        <v>337</v>
      </c>
      <c r="N31" s="8"/>
      <c r="O31" s="8"/>
      <c r="P31" s="8"/>
      <c r="Q31" s="8"/>
      <c r="R31" s="8"/>
      <c r="S31" s="24"/>
    </row>
    <row r="32" spans="1:19" ht="116.25" customHeight="1">
      <c r="A32" s="38" t="s">
        <v>100</v>
      </c>
      <c r="B32" s="38">
        <v>135</v>
      </c>
      <c r="C32" s="204" t="s">
        <v>1191</v>
      </c>
      <c r="D32" s="45" t="s">
        <v>1185</v>
      </c>
      <c r="E32" s="45" t="s">
        <v>1192</v>
      </c>
      <c r="F32" s="45">
        <v>9</v>
      </c>
      <c r="G32" s="45">
        <v>45</v>
      </c>
      <c r="H32" s="329">
        <f>SUM(G32:G32)</f>
        <v>45</v>
      </c>
      <c r="I32" s="51"/>
      <c r="J32" s="53"/>
      <c r="K32" s="51"/>
      <c r="L32" s="45" t="s">
        <v>275</v>
      </c>
      <c r="M32" s="45" t="s">
        <v>746</v>
      </c>
      <c r="N32" s="8"/>
      <c r="O32" s="8"/>
      <c r="P32" s="8"/>
      <c r="Q32" s="8"/>
      <c r="R32" s="19"/>
      <c r="S32" s="24"/>
    </row>
    <row r="33" spans="1:19" ht="119.25" customHeight="1">
      <c r="A33" s="38" t="s">
        <v>100</v>
      </c>
      <c r="B33" s="38">
        <v>19</v>
      </c>
      <c r="C33" s="201" t="s">
        <v>70</v>
      </c>
      <c r="D33" s="51" t="s">
        <v>36</v>
      </c>
      <c r="E33" s="45" t="s">
        <v>177</v>
      </c>
      <c r="F33" s="45" t="s">
        <v>72</v>
      </c>
      <c r="G33" s="51">
        <v>43</v>
      </c>
      <c r="H33" s="332">
        <f>G33</f>
        <v>43</v>
      </c>
      <c r="I33" s="130"/>
      <c r="J33" s="130"/>
      <c r="K33" s="130"/>
      <c r="L33" s="45" t="s">
        <v>275</v>
      </c>
      <c r="M33" s="38" t="s">
        <v>75</v>
      </c>
      <c r="N33" s="8"/>
      <c r="O33" s="22"/>
      <c r="P33" s="8"/>
      <c r="Q33" s="22"/>
      <c r="R33" s="22"/>
      <c r="S33" s="24"/>
    </row>
    <row r="34" spans="1:19" ht="45">
      <c r="A34" s="38" t="s">
        <v>100</v>
      </c>
      <c r="B34" s="38">
        <v>20</v>
      </c>
      <c r="C34" s="63" t="s">
        <v>71</v>
      </c>
      <c r="D34" s="51" t="s">
        <v>36</v>
      </c>
      <c r="E34" s="45" t="s">
        <v>180</v>
      </c>
      <c r="F34" s="45" t="s">
        <v>72</v>
      </c>
      <c r="G34" s="51">
        <v>43</v>
      </c>
      <c r="H34" s="332">
        <f>G34</f>
        <v>43</v>
      </c>
      <c r="I34" s="51"/>
      <c r="J34" s="51"/>
      <c r="K34" s="51"/>
      <c r="L34" s="45" t="s">
        <v>275</v>
      </c>
      <c r="M34" s="45" t="s">
        <v>75</v>
      </c>
      <c r="N34" s="8"/>
      <c r="O34" s="22"/>
      <c r="P34" s="8"/>
      <c r="Q34" s="22"/>
      <c r="R34" s="22"/>
      <c r="S34" s="24"/>
    </row>
    <row r="35" spans="1:19" ht="118.5" customHeight="1">
      <c r="A35" s="38" t="s">
        <v>100</v>
      </c>
      <c r="B35" s="38">
        <v>21</v>
      </c>
      <c r="C35" s="195" t="s">
        <v>105</v>
      </c>
      <c r="D35" s="51" t="s">
        <v>36</v>
      </c>
      <c r="E35" s="45" t="s">
        <v>183</v>
      </c>
      <c r="F35" s="44" t="s">
        <v>74</v>
      </c>
      <c r="G35" s="51">
        <v>43</v>
      </c>
      <c r="H35" s="332">
        <f>G35</f>
        <v>43</v>
      </c>
      <c r="I35" s="44"/>
      <c r="J35" s="44"/>
      <c r="K35" s="44"/>
      <c r="L35" s="45" t="s">
        <v>275</v>
      </c>
      <c r="M35" s="44" t="s">
        <v>107</v>
      </c>
      <c r="N35" s="8"/>
      <c r="O35" s="22"/>
      <c r="P35" s="8"/>
      <c r="Q35" s="22"/>
      <c r="R35" s="22"/>
      <c r="S35" s="24"/>
    </row>
    <row r="36" spans="1:19" ht="117.75" customHeight="1">
      <c r="A36" s="38" t="s">
        <v>100</v>
      </c>
      <c r="B36" s="38">
        <v>22</v>
      </c>
      <c r="C36" s="345" t="s">
        <v>1755</v>
      </c>
      <c r="D36" s="51" t="s">
        <v>1731</v>
      </c>
      <c r="E36" s="45" t="s">
        <v>1756</v>
      </c>
      <c r="F36" s="126" t="s">
        <v>608</v>
      </c>
      <c r="G36" s="44">
        <v>43</v>
      </c>
      <c r="H36" s="329">
        <f>SUM(G36:G36)</f>
        <v>43</v>
      </c>
      <c r="I36" s="44"/>
      <c r="J36" s="51"/>
      <c r="K36" s="44"/>
      <c r="L36" s="45" t="s">
        <v>275</v>
      </c>
      <c r="M36" s="45" t="s">
        <v>1754</v>
      </c>
      <c r="N36" s="8"/>
      <c r="O36" s="22"/>
      <c r="P36" s="8"/>
      <c r="Q36" s="22"/>
      <c r="R36" s="22"/>
      <c r="S36" s="24"/>
    </row>
    <row r="37" spans="1:19" ht="105">
      <c r="A37" s="38" t="s">
        <v>100</v>
      </c>
      <c r="B37" s="38">
        <v>23</v>
      </c>
      <c r="C37" s="62" t="s">
        <v>2647</v>
      </c>
      <c r="D37" s="45" t="s">
        <v>2600</v>
      </c>
      <c r="E37" s="91" t="s">
        <v>2648</v>
      </c>
      <c r="F37" s="91">
        <v>9</v>
      </c>
      <c r="G37" s="91">
        <v>42</v>
      </c>
      <c r="H37" s="334">
        <v>42</v>
      </c>
      <c r="I37" s="91"/>
      <c r="J37" s="91"/>
      <c r="K37" s="91"/>
      <c r="L37" s="45" t="s">
        <v>275</v>
      </c>
      <c r="M37" s="45" t="s">
        <v>2602</v>
      </c>
      <c r="N37" s="8"/>
      <c r="O37" s="22"/>
      <c r="P37" s="8"/>
      <c r="Q37" s="22"/>
      <c r="R37" s="22"/>
      <c r="S37" s="24"/>
    </row>
    <row r="38" spans="1:19" ht="94.9" customHeight="1">
      <c r="A38" s="38" t="s">
        <v>100</v>
      </c>
      <c r="B38" s="38">
        <v>117</v>
      </c>
      <c r="C38" s="204" t="s">
        <v>1193</v>
      </c>
      <c r="D38" s="45" t="s">
        <v>1185</v>
      </c>
      <c r="E38" s="45" t="s">
        <v>1194</v>
      </c>
      <c r="F38" s="45">
        <v>9</v>
      </c>
      <c r="G38" s="45">
        <v>42</v>
      </c>
      <c r="H38" s="329">
        <f>SUM(G38:G38)</f>
        <v>42</v>
      </c>
      <c r="I38" s="51"/>
      <c r="J38" s="53"/>
      <c r="K38" s="51"/>
      <c r="L38" s="45" t="s">
        <v>275</v>
      </c>
      <c r="M38" s="45" t="s">
        <v>1190</v>
      </c>
      <c r="N38" s="8"/>
      <c r="O38" s="21"/>
      <c r="P38" s="8"/>
      <c r="Q38" s="8"/>
      <c r="R38" s="19"/>
      <c r="S38" s="24"/>
    </row>
    <row r="39" spans="1:19" ht="88.15" customHeight="1">
      <c r="A39" s="38" t="s">
        <v>100</v>
      </c>
      <c r="B39" s="38">
        <v>24</v>
      </c>
      <c r="C39" s="195" t="s">
        <v>233</v>
      </c>
      <c r="D39" s="51" t="s">
        <v>36</v>
      </c>
      <c r="E39" s="45" t="s">
        <v>182</v>
      </c>
      <c r="F39" s="44" t="s">
        <v>74</v>
      </c>
      <c r="G39" s="51">
        <v>41</v>
      </c>
      <c r="H39" s="332">
        <f>G39</f>
        <v>41</v>
      </c>
      <c r="I39" s="44"/>
      <c r="J39" s="44"/>
      <c r="K39" s="44"/>
      <c r="L39" s="45" t="s">
        <v>275</v>
      </c>
      <c r="M39" s="44" t="s">
        <v>107</v>
      </c>
      <c r="N39" s="8"/>
      <c r="O39" s="22"/>
      <c r="P39" s="8"/>
      <c r="Q39" s="22"/>
      <c r="R39" s="22"/>
      <c r="S39" s="24"/>
    </row>
    <row r="40" spans="1:19" ht="105">
      <c r="A40" s="38" t="s">
        <v>100</v>
      </c>
      <c r="B40" s="38">
        <v>25</v>
      </c>
      <c r="C40" s="91" t="s">
        <v>553</v>
      </c>
      <c r="D40" s="44" t="s">
        <v>548</v>
      </c>
      <c r="E40" s="91" t="s">
        <v>554</v>
      </c>
      <c r="F40" s="91">
        <v>9</v>
      </c>
      <c r="G40" s="91">
        <v>41</v>
      </c>
      <c r="H40" s="334">
        <v>41</v>
      </c>
      <c r="I40" s="91"/>
      <c r="J40" s="52"/>
      <c r="K40" s="91"/>
      <c r="L40" s="45" t="s">
        <v>275</v>
      </c>
      <c r="M40" s="44" t="s">
        <v>555</v>
      </c>
      <c r="N40" s="8"/>
      <c r="O40" s="8"/>
      <c r="P40" s="8"/>
      <c r="Q40" s="8"/>
      <c r="R40" s="8"/>
      <c r="S40" s="24"/>
    </row>
    <row r="41" spans="1:19" ht="80.45" customHeight="1">
      <c r="A41" s="38" t="s">
        <v>100</v>
      </c>
      <c r="B41" s="38">
        <v>26</v>
      </c>
      <c r="C41" s="45" t="s">
        <v>1275</v>
      </c>
      <c r="D41" s="51" t="s">
        <v>1234</v>
      </c>
      <c r="E41" s="45" t="s">
        <v>1276</v>
      </c>
      <c r="F41" s="45" t="s">
        <v>367</v>
      </c>
      <c r="G41" s="51">
        <v>41</v>
      </c>
      <c r="H41" s="329">
        <v>41</v>
      </c>
      <c r="I41" s="44"/>
      <c r="J41" s="44"/>
      <c r="K41" s="44"/>
      <c r="L41" s="45" t="s">
        <v>275</v>
      </c>
      <c r="M41" s="45" t="s">
        <v>1299</v>
      </c>
      <c r="N41" s="8"/>
      <c r="O41" s="22"/>
      <c r="P41" s="8"/>
      <c r="Q41" s="22"/>
      <c r="R41" s="22"/>
      <c r="S41" s="24"/>
    </row>
    <row r="42" spans="1:19" ht="89.45" customHeight="1">
      <c r="A42" s="38" t="s">
        <v>100</v>
      </c>
      <c r="B42" s="38">
        <v>27</v>
      </c>
      <c r="C42" s="45" t="s">
        <v>69</v>
      </c>
      <c r="D42" s="51" t="s">
        <v>36</v>
      </c>
      <c r="E42" s="45" t="s">
        <v>179</v>
      </c>
      <c r="F42" s="45" t="s">
        <v>72</v>
      </c>
      <c r="G42" s="51">
        <v>40</v>
      </c>
      <c r="H42" s="332">
        <f>G42</f>
        <v>40</v>
      </c>
      <c r="I42" s="51"/>
      <c r="J42" s="51"/>
      <c r="K42" s="51"/>
      <c r="L42" s="45" t="s">
        <v>275</v>
      </c>
      <c r="M42" s="45" t="s">
        <v>75</v>
      </c>
      <c r="N42" s="8"/>
      <c r="O42" s="22"/>
      <c r="P42" s="8"/>
      <c r="Q42" s="22"/>
      <c r="R42" s="22"/>
      <c r="S42" s="24"/>
    </row>
    <row r="43" spans="1:19" ht="45">
      <c r="A43" s="38" t="s">
        <v>100</v>
      </c>
      <c r="B43" s="38">
        <v>28</v>
      </c>
      <c r="C43" s="180" t="s">
        <v>2774</v>
      </c>
      <c r="D43" s="180" t="s">
        <v>2775</v>
      </c>
      <c r="E43" s="190" t="s">
        <v>2776</v>
      </c>
      <c r="F43" s="190" t="s">
        <v>72</v>
      </c>
      <c r="G43" s="190">
        <v>40</v>
      </c>
      <c r="H43" s="334">
        <v>40</v>
      </c>
      <c r="I43" s="190"/>
      <c r="J43" s="190"/>
      <c r="K43" s="189"/>
      <c r="L43" s="45" t="s">
        <v>275</v>
      </c>
      <c r="M43" s="44" t="s">
        <v>2780</v>
      </c>
      <c r="N43" s="8"/>
      <c r="O43" s="8"/>
      <c r="P43" s="8"/>
      <c r="Q43" s="8"/>
      <c r="R43" s="19"/>
      <c r="S43" s="24"/>
    </row>
    <row r="44" spans="1:19" ht="90">
      <c r="A44" s="38" t="s">
        <v>100</v>
      </c>
      <c r="B44" s="38">
        <v>29</v>
      </c>
      <c r="C44" s="44" t="s">
        <v>363</v>
      </c>
      <c r="D44" s="42" t="s">
        <v>323</v>
      </c>
      <c r="E44" s="42" t="s">
        <v>364</v>
      </c>
      <c r="F44" s="44" t="s">
        <v>359</v>
      </c>
      <c r="G44" s="44">
        <v>39</v>
      </c>
      <c r="H44" s="331">
        <v>39</v>
      </c>
      <c r="I44" s="44"/>
      <c r="J44" s="44"/>
      <c r="K44" s="44"/>
      <c r="L44" s="45" t="s">
        <v>275</v>
      </c>
      <c r="M44" s="45" t="s">
        <v>325</v>
      </c>
      <c r="N44" s="8"/>
      <c r="O44" s="22"/>
      <c r="P44" s="8"/>
      <c r="Q44" s="22"/>
      <c r="R44" s="22"/>
      <c r="S44" s="24"/>
    </row>
    <row r="45" spans="1:19" ht="90">
      <c r="A45" s="38" t="s">
        <v>100</v>
      </c>
      <c r="B45" s="38">
        <v>30</v>
      </c>
      <c r="C45" s="85" t="s">
        <v>1023</v>
      </c>
      <c r="D45" s="38" t="s">
        <v>1012</v>
      </c>
      <c r="E45" s="38" t="s">
        <v>1024</v>
      </c>
      <c r="F45" s="38" t="s">
        <v>1025</v>
      </c>
      <c r="G45" s="38">
        <v>39</v>
      </c>
      <c r="H45" s="330">
        <v>39</v>
      </c>
      <c r="I45" s="38"/>
      <c r="J45" s="38"/>
      <c r="K45" s="38"/>
      <c r="L45" s="45" t="s">
        <v>275</v>
      </c>
      <c r="M45" s="38" t="s">
        <v>1014</v>
      </c>
      <c r="N45" s="8"/>
      <c r="O45" s="22"/>
      <c r="P45" s="8"/>
      <c r="Q45" s="22"/>
      <c r="R45" s="22"/>
      <c r="S45" s="24"/>
    </row>
    <row r="46" spans="1:19" ht="75">
      <c r="A46" s="38" t="s">
        <v>100</v>
      </c>
      <c r="B46" s="38">
        <v>31</v>
      </c>
      <c r="C46" s="140" t="s">
        <v>1757</v>
      </c>
      <c r="D46" s="51" t="s">
        <v>1731</v>
      </c>
      <c r="E46" s="45" t="s">
        <v>1758</v>
      </c>
      <c r="F46" s="126" t="s">
        <v>608</v>
      </c>
      <c r="G46" s="44">
        <v>38</v>
      </c>
      <c r="H46" s="329">
        <f>SUM(G46:G46)</f>
        <v>38</v>
      </c>
      <c r="I46" s="44"/>
      <c r="J46" s="51"/>
      <c r="K46" s="44"/>
      <c r="L46" s="45" t="s">
        <v>275</v>
      </c>
      <c r="M46" s="45" t="s">
        <v>1754</v>
      </c>
      <c r="N46" s="8"/>
      <c r="O46" s="22"/>
      <c r="P46" s="8"/>
      <c r="Q46" s="22"/>
      <c r="R46" s="22"/>
      <c r="S46" s="24"/>
    </row>
    <row r="47" spans="1:19" ht="108.75" customHeight="1">
      <c r="A47" s="38" t="s">
        <v>100</v>
      </c>
      <c r="B47" s="38">
        <v>32</v>
      </c>
      <c r="C47" s="44" t="s">
        <v>365</v>
      </c>
      <c r="D47" s="42" t="s">
        <v>323</v>
      </c>
      <c r="E47" s="42" t="s">
        <v>366</v>
      </c>
      <c r="F47" s="44" t="s">
        <v>367</v>
      </c>
      <c r="G47" s="44">
        <v>37</v>
      </c>
      <c r="H47" s="331">
        <v>37</v>
      </c>
      <c r="I47" s="44"/>
      <c r="J47" s="44"/>
      <c r="K47" s="44"/>
      <c r="L47" s="45" t="s">
        <v>275</v>
      </c>
      <c r="M47" s="45" t="s">
        <v>337</v>
      </c>
      <c r="N47" s="8"/>
      <c r="O47" s="22"/>
      <c r="P47" s="8"/>
      <c r="Q47" s="22"/>
      <c r="R47" s="22"/>
      <c r="S47" s="24"/>
    </row>
    <row r="48" spans="1:19" ht="82.5" customHeight="1">
      <c r="A48" s="38" t="s">
        <v>100</v>
      </c>
      <c r="B48" s="38">
        <v>33</v>
      </c>
      <c r="C48" s="85" t="s">
        <v>1032</v>
      </c>
      <c r="D48" s="38" t="s">
        <v>1012</v>
      </c>
      <c r="E48" s="38" t="s">
        <v>1033</v>
      </c>
      <c r="F48" s="38" t="s">
        <v>1025</v>
      </c>
      <c r="G48" s="38">
        <v>37</v>
      </c>
      <c r="H48" s="330">
        <v>37</v>
      </c>
      <c r="I48" s="38"/>
      <c r="J48" s="38"/>
      <c r="K48" s="38"/>
      <c r="L48" s="45" t="s">
        <v>275</v>
      </c>
      <c r="M48" s="38" t="s">
        <v>1014</v>
      </c>
      <c r="N48" s="8"/>
      <c r="O48" s="22"/>
      <c r="P48" s="8"/>
      <c r="Q48" s="22"/>
      <c r="R48" s="22"/>
      <c r="S48" s="24"/>
    </row>
    <row r="49" spans="1:19" ht="106.5" customHeight="1">
      <c r="A49" s="38" t="s">
        <v>100</v>
      </c>
      <c r="B49" s="38">
        <v>34</v>
      </c>
      <c r="C49" s="44" t="s">
        <v>2635</v>
      </c>
      <c r="D49" s="45" t="s">
        <v>2600</v>
      </c>
      <c r="E49" s="91" t="s">
        <v>2636</v>
      </c>
      <c r="F49" s="91">
        <v>9</v>
      </c>
      <c r="G49" s="91">
        <v>37</v>
      </c>
      <c r="H49" s="334">
        <v>37</v>
      </c>
      <c r="I49" s="91"/>
      <c r="J49" s="91"/>
      <c r="K49" s="91"/>
      <c r="L49" s="45" t="s">
        <v>275</v>
      </c>
      <c r="M49" s="45" t="s">
        <v>2602</v>
      </c>
      <c r="N49" s="8"/>
      <c r="O49" s="22"/>
      <c r="P49" s="8"/>
      <c r="Q49" s="22"/>
      <c r="R49" s="22"/>
      <c r="S49" s="24"/>
    </row>
    <row r="50" spans="1:19" ht="105">
      <c r="A50" s="38" t="s">
        <v>100</v>
      </c>
      <c r="B50" s="38">
        <v>35</v>
      </c>
      <c r="C50" s="44" t="s">
        <v>2643</v>
      </c>
      <c r="D50" s="45" t="s">
        <v>2600</v>
      </c>
      <c r="E50" s="91" t="s">
        <v>2644</v>
      </c>
      <c r="F50" s="91">
        <v>9</v>
      </c>
      <c r="G50" s="91">
        <v>37</v>
      </c>
      <c r="H50" s="334">
        <v>37</v>
      </c>
      <c r="I50" s="91"/>
      <c r="J50" s="91"/>
      <c r="K50" s="91"/>
      <c r="L50" s="45" t="s">
        <v>275</v>
      </c>
      <c r="M50" s="45" t="s">
        <v>2602</v>
      </c>
      <c r="N50" s="8"/>
      <c r="O50" s="22"/>
      <c r="P50" s="8"/>
      <c r="Q50" s="22"/>
      <c r="R50" s="22"/>
      <c r="S50" s="24"/>
    </row>
    <row r="51" spans="1:19" ht="75">
      <c r="A51" s="38" t="s">
        <v>100</v>
      </c>
      <c r="B51" s="38">
        <v>151</v>
      </c>
      <c r="C51" s="132" t="s">
        <v>1195</v>
      </c>
      <c r="D51" s="45" t="s">
        <v>1185</v>
      </c>
      <c r="E51" s="45" t="s">
        <v>1196</v>
      </c>
      <c r="F51" s="45">
        <v>9</v>
      </c>
      <c r="G51" s="45">
        <v>37</v>
      </c>
      <c r="H51" s="362">
        <f>SUM(G51:G51)</f>
        <v>37</v>
      </c>
      <c r="I51" s="51"/>
      <c r="J51" s="53"/>
      <c r="K51" s="51"/>
      <c r="L51" s="45" t="s">
        <v>275</v>
      </c>
      <c r="M51" s="45" t="s">
        <v>686</v>
      </c>
      <c r="N51" s="8"/>
      <c r="O51" s="22"/>
      <c r="P51" s="8"/>
      <c r="Q51" s="22"/>
      <c r="R51" s="22"/>
      <c r="S51" s="24"/>
    </row>
    <row r="52" spans="1:19" ht="90">
      <c r="A52" s="38" t="s">
        <v>100</v>
      </c>
      <c r="B52" s="38">
        <v>36</v>
      </c>
      <c r="C52" s="44" t="s">
        <v>368</v>
      </c>
      <c r="D52" s="48" t="s">
        <v>323</v>
      </c>
      <c r="E52" s="48" t="s">
        <v>369</v>
      </c>
      <c r="F52" s="45" t="s">
        <v>356</v>
      </c>
      <c r="G52" s="45">
        <v>36</v>
      </c>
      <c r="H52" s="332">
        <v>36</v>
      </c>
      <c r="I52" s="45"/>
      <c r="J52" s="52"/>
      <c r="K52" s="45"/>
      <c r="L52" s="45" t="s">
        <v>275</v>
      </c>
      <c r="M52" s="45" t="s">
        <v>343</v>
      </c>
      <c r="N52" s="8"/>
      <c r="O52" s="22"/>
      <c r="P52" s="8"/>
      <c r="Q52" s="22"/>
      <c r="R52" s="22"/>
      <c r="S52" s="24"/>
    </row>
    <row r="53" spans="1:19" ht="75.75" thickBot="1">
      <c r="A53" s="38" t="s">
        <v>100</v>
      </c>
      <c r="B53" s="38">
        <v>37</v>
      </c>
      <c r="C53" s="350" t="s">
        <v>1759</v>
      </c>
      <c r="D53" s="51" t="s">
        <v>1731</v>
      </c>
      <c r="E53" s="45" t="s">
        <v>1760</v>
      </c>
      <c r="F53" s="357" t="s">
        <v>510</v>
      </c>
      <c r="G53" s="235">
        <v>36</v>
      </c>
      <c r="H53" s="359">
        <f>SUM(G53:G53)</f>
        <v>36</v>
      </c>
      <c r="I53" s="58"/>
      <c r="J53" s="51"/>
      <c r="K53" s="58"/>
      <c r="L53" s="45" t="s">
        <v>275</v>
      </c>
      <c r="M53" s="59" t="s">
        <v>1754</v>
      </c>
      <c r="N53" s="8"/>
      <c r="O53" s="22"/>
      <c r="P53" s="8"/>
      <c r="Q53" s="22"/>
      <c r="R53" s="22"/>
      <c r="S53" s="24"/>
    </row>
    <row r="54" spans="1:19" ht="90" thickBot="1">
      <c r="A54" s="38" t="s">
        <v>100</v>
      </c>
      <c r="B54" s="38">
        <v>38</v>
      </c>
      <c r="C54" s="351" t="s">
        <v>2844</v>
      </c>
      <c r="D54" s="296" t="s">
        <v>2835</v>
      </c>
      <c r="E54" s="296" t="s">
        <v>2845</v>
      </c>
      <c r="F54" s="358">
        <v>9</v>
      </c>
      <c r="G54" s="358">
        <v>36</v>
      </c>
      <c r="H54" s="361">
        <v>36</v>
      </c>
      <c r="I54" s="4"/>
      <c r="J54" s="190"/>
      <c r="K54" s="189"/>
      <c r="L54" s="45" t="s">
        <v>275</v>
      </c>
      <c r="M54" s="4" t="s">
        <v>2837</v>
      </c>
      <c r="N54" s="8"/>
      <c r="O54" s="23"/>
      <c r="P54" s="8"/>
      <c r="Q54" s="23"/>
      <c r="R54" s="23"/>
      <c r="S54" s="24"/>
    </row>
    <row r="55" spans="1:19" ht="90.75" thickBot="1">
      <c r="A55" s="38" t="s">
        <v>100</v>
      </c>
      <c r="B55" s="38">
        <v>39</v>
      </c>
      <c r="C55" s="237" t="s">
        <v>370</v>
      </c>
      <c r="D55" s="48" t="s">
        <v>323</v>
      </c>
      <c r="E55" s="355" t="s">
        <v>371</v>
      </c>
      <c r="F55" s="45" t="s">
        <v>356</v>
      </c>
      <c r="G55" s="45">
        <v>34</v>
      </c>
      <c r="H55" s="332">
        <v>34</v>
      </c>
      <c r="I55" s="45"/>
      <c r="J55" s="45"/>
      <c r="K55" s="45"/>
      <c r="L55" s="45" t="s">
        <v>573</v>
      </c>
      <c r="M55" s="45" t="s">
        <v>343</v>
      </c>
      <c r="N55" s="8"/>
      <c r="O55" s="23"/>
      <c r="P55" s="8"/>
      <c r="Q55" s="23"/>
      <c r="R55" s="23"/>
      <c r="S55" s="24"/>
    </row>
    <row r="56" spans="1:19" ht="90.75" thickBot="1">
      <c r="A56" s="38" t="s">
        <v>100</v>
      </c>
      <c r="B56" s="38">
        <v>40</v>
      </c>
      <c r="C56" s="237" t="s">
        <v>1041</v>
      </c>
      <c r="D56" s="215" t="s">
        <v>991</v>
      </c>
      <c r="E56" s="315" t="s">
        <v>1042</v>
      </c>
      <c r="F56" s="38" t="s">
        <v>356</v>
      </c>
      <c r="G56" s="38">
        <v>34</v>
      </c>
      <c r="H56" s="330">
        <v>34</v>
      </c>
      <c r="I56" s="215"/>
      <c r="J56" s="38"/>
      <c r="K56" s="215"/>
      <c r="L56" s="45" t="s">
        <v>573</v>
      </c>
      <c r="M56" s="215" t="s">
        <v>1043</v>
      </c>
      <c r="N56" s="8"/>
      <c r="O56" s="8"/>
      <c r="P56" s="8"/>
      <c r="Q56" s="8"/>
      <c r="R56" s="19"/>
      <c r="S56" s="24"/>
    </row>
    <row r="57" spans="1:19" ht="90.75" thickBot="1">
      <c r="A57" s="38" t="s">
        <v>100</v>
      </c>
      <c r="B57" s="38">
        <v>41</v>
      </c>
      <c r="C57" s="237" t="s">
        <v>1044</v>
      </c>
      <c r="D57" s="215" t="s">
        <v>991</v>
      </c>
      <c r="E57" s="315" t="s">
        <v>1045</v>
      </c>
      <c r="F57" s="38" t="s">
        <v>356</v>
      </c>
      <c r="G57" s="38">
        <v>34</v>
      </c>
      <c r="H57" s="330">
        <v>34</v>
      </c>
      <c r="I57" s="215"/>
      <c r="J57" s="38"/>
      <c r="K57" s="215"/>
      <c r="L57" s="45" t="s">
        <v>573</v>
      </c>
      <c r="M57" s="215" t="s">
        <v>1043</v>
      </c>
      <c r="N57" s="8"/>
      <c r="O57" s="19"/>
      <c r="P57" s="8"/>
      <c r="Q57" s="8"/>
      <c r="R57" s="8"/>
      <c r="S57" s="24"/>
    </row>
    <row r="58" spans="1:19" ht="105.75" thickBot="1">
      <c r="A58" s="38" t="s">
        <v>100</v>
      </c>
      <c r="B58" s="38">
        <v>42</v>
      </c>
      <c r="C58" s="344" t="s">
        <v>2656</v>
      </c>
      <c r="D58" s="45" t="s">
        <v>2600</v>
      </c>
      <c r="E58" s="326" t="s">
        <v>2657</v>
      </c>
      <c r="F58" s="91">
        <v>9</v>
      </c>
      <c r="G58" s="91">
        <v>34</v>
      </c>
      <c r="H58" s="334">
        <v>34</v>
      </c>
      <c r="I58" s="91"/>
      <c r="J58" s="91"/>
      <c r="K58" s="91"/>
      <c r="L58" s="45" t="s">
        <v>573</v>
      </c>
      <c r="M58" s="44" t="s">
        <v>2655</v>
      </c>
      <c r="N58" s="8"/>
      <c r="O58" s="8"/>
      <c r="P58" s="8"/>
      <c r="Q58" s="8"/>
      <c r="R58" s="19"/>
      <c r="S58" s="24"/>
    </row>
    <row r="59" spans="1:19" ht="90">
      <c r="A59" s="38" t="s">
        <v>100</v>
      </c>
      <c r="B59" s="38">
        <v>43</v>
      </c>
      <c r="C59" s="349" t="s">
        <v>372</v>
      </c>
      <c r="D59" s="352" t="s">
        <v>323</v>
      </c>
      <c r="E59" s="354" t="s">
        <v>373</v>
      </c>
      <c r="F59" s="45" t="s">
        <v>356</v>
      </c>
      <c r="G59" s="45">
        <v>33</v>
      </c>
      <c r="H59" s="332">
        <v>33</v>
      </c>
      <c r="I59" s="68"/>
      <c r="J59" s="52"/>
      <c r="K59" s="68"/>
      <c r="L59" s="45" t="s">
        <v>573</v>
      </c>
      <c r="M59" s="68" t="s">
        <v>343</v>
      </c>
      <c r="N59" s="8"/>
      <c r="O59" s="22"/>
      <c r="P59" s="8"/>
      <c r="Q59" s="22"/>
      <c r="R59" s="22"/>
      <c r="S59" s="24"/>
    </row>
    <row r="60" spans="1:19" ht="90">
      <c r="A60" s="38" t="s">
        <v>100</v>
      </c>
      <c r="B60" s="38">
        <v>44</v>
      </c>
      <c r="C60" s="145" t="s">
        <v>374</v>
      </c>
      <c r="D60" s="353" t="s">
        <v>323</v>
      </c>
      <c r="E60" s="356" t="s">
        <v>375</v>
      </c>
      <c r="F60" s="44" t="s">
        <v>367</v>
      </c>
      <c r="G60" s="51">
        <v>33</v>
      </c>
      <c r="H60" s="329">
        <v>33</v>
      </c>
      <c r="I60" s="131"/>
      <c r="J60" s="131"/>
      <c r="K60" s="131"/>
      <c r="L60" s="45" t="s">
        <v>573</v>
      </c>
      <c r="M60" s="146" t="s">
        <v>337</v>
      </c>
      <c r="N60" s="8"/>
      <c r="O60" s="22"/>
      <c r="P60" s="8"/>
      <c r="Q60" s="22"/>
      <c r="R60" s="22"/>
      <c r="S60" s="24"/>
    </row>
    <row r="61" spans="1:19" ht="90">
      <c r="A61" s="38" t="s">
        <v>100</v>
      </c>
      <c r="B61" s="38">
        <v>45</v>
      </c>
      <c r="C61" s="236" t="s">
        <v>606</v>
      </c>
      <c r="D61" s="128" t="s">
        <v>602</v>
      </c>
      <c r="E61" s="128" t="s">
        <v>607</v>
      </c>
      <c r="F61" s="128" t="s">
        <v>608</v>
      </c>
      <c r="G61" s="128">
        <v>20</v>
      </c>
      <c r="H61" s="338">
        <v>33</v>
      </c>
      <c r="I61" s="241"/>
      <c r="J61" s="114"/>
      <c r="K61" s="241"/>
      <c r="L61" s="45" t="s">
        <v>573</v>
      </c>
      <c r="M61" s="128" t="s">
        <v>592</v>
      </c>
      <c r="N61" s="8"/>
      <c r="O61" s="22"/>
      <c r="P61" s="8"/>
      <c r="Q61" s="22"/>
      <c r="R61" s="22"/>
      <c r="S61" s="24"/>
    </row>
    <row r="62" spans="1:19" ht="90">
      <c r="A62" s="38" t="s">
        <v>100</v>
      </c>
      <c r="B62" s="38">
        <v>46</v>
      </c>
      <c r="C62" s="78" t="s">
        <v>1028</v>
      </c>
      <c r="D62" s="98" t="s">
        <v>1012</v>
      </c>
      <c r="E62" s="98" t="s">
        <v>1029</v>
      </c>
      <c r="F62" s="98" t="s">
        <v>1025</v>
      </c>
      <c r="G62" s="98">
        <v>33</v>
      </c>
      <c r="H62" s="339">
        <v>33</v>
      </c>
      <c r="I62" s="98"/>
      <c r="J62" s="98"/>
      <c r="K62" s="98"/>
      <c r="L62" s="45" t="s">
        <v>573</v>
      </c>
      <c r="M62" s="98" t="s">
        <v>1014</v>
      </c>
      <c r="N62" s="8"/>
      <c r="O62" s="22"/>
      <c r="P62" s="8"/>
      <c r="Q62" s="22"/>
      <c r="R62" s="22"/>
      <c r="S62" s="24"/>
    </row>
    <row r="63" spans="1:19" ht="105">
      <c r="A63" s="38" t="s">
        <v>100</v>
      </c>
      <c r="B63" s="38">
        <v>47</v>
      </c>
      <c r="C63" s="79" t="s">
        <v>2645</v>
      </c>
      <c r="D63" s="96" t="s">
        <v>2600</v>
      </c>
      <c r="E63" s="137" t="s">
        <v>2646</v>
      </c>
      <c r="F63" s="137">
        <v>9</v>
      </c>
      <c r="G63" s="137">
        <v>33</v>
      </c>
      <c r="H63" s="360">
        <v>33</v>
      </c>
      <c r="I63" s="137"/>
      <c r="J63" s="137"/>
      <c r="K63" s="137"/>
      <c r="L63" s="45" t="s">
        <v>573</v>
      </c>
      <c r="M63" s="96" t="s">
        <v>2602</v>
      </c>
      <c r="N63" s="8"/>
      <c r="O63" s="22"/>
      <c r="P63" s="8"/>
      <c r="Q63" s="22"/>
      <c r="R63" s="22"/>
      <c r="S63" s="24"/>
    </row>
    <row r="64" spans="1:19" ht="105">
      <c r="A64" s="38" t="s">
        <v>100</v>
      </c>
      <c r="B64" s="38">
        <v>48</v>
      </c>
      <c r="C64" s="79" t="s">
        <v>2637</v>
      </c>
      <c r="D64" s="96" t="s">
        <v>2600</v>
      </c>
      <c r="E64" s="137" t="s">
        <v>2638</v>
      </c>
      <c r="F64" s="137">
        <v>9</v>
      </c>
      <c r="G64" s="137">
        <v>31</v>
      </c>
      <c r="H64" s="360">
        <v>31</v>
      </c>
      <c r="I64" s="137"/>
      <c r="J64" s="137"/>
      <c r="K64" s="137"/>
      <c r="L64" s="45" t="s">
        <v>573</v>
      </c>
      <c r="M64" s="96" t="s">
        <v>2602</v>
      </c>
      <c r="N64" s="8"/>
      <c r="O64" s="22"/>
      <c r="P64" s="8"/>
      <c r="Q64" s="22"/>
      <c r="R64" s="22"/>
      <c r="S64" s="24"/>
    </row>
    <row r="65" spans="1:19" ht="75">
      <c r="A65" s="38" t="s">
        <v>100</v>
      </c>
      <c r="B65" s="38">
        <v>49</v>
      </c>
      <c r="C65" s="116" t="s">
        <v>1761</v>
      </c>
      <c r="D65" s="114" t="s">
        <v>1731</v>
      </c>
      <c r="E65" s="96" t="s">
        <v>1762</v>
      </c>
      <c r="F65" s="79" t="s">
        <v>1025</v>
      </c>
      <c r="G65" s="79">
        <v>30</v>
      </c>
      <c r="H65" s="336">
        <f>SUM(G65:G65)</f>
        <v>30</v>
      </c>
      <c r="I65" s="79"/>
      <c r="J65" s="114"/>
      <c r="K65" s="79"/>
      <c r="L65" s="45" t="s">
        <v>573</v>
      </c>
      <c r="M65" s="79" t="s">
        <v>1743</v>
      </c>
      <c r="N65" s="8"/>
      <c r="O65" s="8"/>
      <c r="P65" s="8"/>
      <c r="Q65" s="8"/>
      <c r="R65" s="8"/>
      <c r="S65" s="24"/>
    </row>
    <row r="66" spans="1:19" ht="90">
      <c r="A66" s="38" t="s">
        <v>100</v>
      </c>
      <c r="B66" s="38">
        <v>50</v>
      </c>
      <c r="C66" s="167" t="s">
        <v>1970</v>
      </c>
      <c r="D66" s="98" t="s">
        <v>1860</v>
      </c>
      <c r="E66" s="114" t="s">
        <v>2442</v>
      </c>
      <c r="F66" s="346" t="s">
        <v>2465</v>
      </c>
      <c r="G66" s="347" t="s">
        <v>2471</v>
      </c>
      <c r="H66" s="343">
        <v>30</v>
      </c>
      <c r="I66" s="79"/>
      <c r="J66" s="79"/>
      <c r="K66" s="79"/>
      <c r="L66" s="45" t="s">
        <v>573</v>
      </c>
      <c r="M66" s="114" t="s">
        <v>2225</v>
      </c>
      <c r="N66" s="8"/>
      <c r="O66" s="8"/>
      <c r="P66" s="8"/>
      <c r="Q66" s="8"/>
      <c r="R66" s="19"/>
      <c r="S66" s="24"/>
    </row>
    <row r="67" spans="1:19" ht="90">
      <c r="A67" s="38" t="s">
        <v>100</v>
      </c>
      <c r="B67" s="38">
        <v>51</v>
      </c>
      <c r="C67" s="116"/>
      <c r="D67" s="375" t="s">
        <v>1860</v>
      </c>
      <c r="E67" s="114" t="s">
        <v>2444</v>
      </c>
      <c r="F67" s="346" t="s">
        <v>2465</v>
      </c>
      <c r="G67" s="347" t="s">
        <v>2471</v>
      </c>
      <c r="H67" s="343">
        <v>30</v>
      </c>
      <c r="I67" s="96"/>
      <c r="J67" s="79"/>
      <c r="K67" s="79"/>
      <c r="L67" s="45" t="s">
        <v>573</v>
      </c>
      <c r="M67" s="114" t="s">
        <v>2225</v>
      </c>
      <c r="N67" s="8"/>
      <c r="O67" s="22"/>
      <c r="P67" s="8"/>
      <c r="Q67" s="22"/>
      <c r="R67" s="22"/>
      <c r="S67" s="24"/>
    </row>
    <row r="68" spans="1:19" ht="45">
      <c r="A68" s="38" t="s">
        <v>100</v>
      </c>
      <c r="B68" s="38">
        <v>52</v>
      </c>
      <c r="C68" s="116" t="s">
        <v>116</v>
      </c>
      <c r="D68" s="114" t="s">
        <v>36</v>
      </c>
      <c r="E68" s="96" t="s">
        <v>186</v>
      </c>
      <c r="F68" s="79" t="s">
        <v>74</v>
      </c>
      <c r="G68" s="114">
        <v>29</v>
      </c>
      <c r="H68" s="343">
        <f>G68</f>
        <v>29</v>
      </c>
      <c r="I68" s="79"/>
      <c r="J68" s="79"/>
      <c r="K68" s="79"/>
      <c r="L68" s="45" t="s">
        <v>573</v>
      </c>
      <c r="M68" s="79" t="s">
        <v>107</v>
      </c>
      <c r="N68" s="8"/>
      <c r="O68" s="22"/>
      <c r="P68" s="8"/>
      <c r="Q68" s="22"/>
      <c r="R68" s="22"/>
      <c r="S68" s="24"/>
    </row>
    <row r="69" spans="1:19" ht="90">
      <c r="A69" s="38" t="s">
        <v>100</v>
      </c>
      <c r="B69" s="38">
        <v>53</v>
      </c>
      <c r="C69" s="78" t="s">
        <v>1030</v>
      </c>
      <c r="D69" s="98" t="s">
        <v>1012</v>
      </c>
      <c r="E69" s="98" t="s">
        <v>1031</v>
      </c>
      <c r="F69" s="98" t="s">
        <v>1025</v>
      </c>
      <c r="G69" s="98">
        <v>29</v>
      </c>
      <c r="H69" s="339">
        <v>29</v>
      </c>
      <c r="I69" s="98"/>
      <c r="J69" s="98"/>
      <c r="K69" s="98"/>
      <c r="L69" s="45" t="s">
        <v>573</v>
      </c>
      <c r="M69" s="98" t="s">
        <v>1014</v>
      </c>
      <c r="N69" s="8"/>
      <c r="O69" s="22"/>
      <c r="P69" s="8"/>
      <c r="Q69" s="22"/>
      <c r="R69" s="22"/>
      <c r="S69" s="24"/>
    </row>
    <row r="70" spans="1:19" ht="90">
      <c r="A70" s="38" t="s">
        <v>100</v>
      </c>
      <c r="B70" s="38">
        <v>54</v>
      </c>
      <c r="C70" s="78" t="s">
        <v>1034</v>
      </c>
      <c r="D70" s="98" t="s">
        <v>1012</v>
      </c>
      <c r="E70" s="98" t="s">
        <v>1035</v>
      </c>
      <c r="F70" s="98" t="s">
        <v>1025</v>
      </c>
      <c r="G70" s="98">
        <v>29</v>
      </c>
      <c r="H70" s="339">
        <v>29</v>
      </c>
      <c r="I70" s="98"/>
      <c r="J70" s="98"/>
      <c r="K70" s="98"/>
      <c r="L70" s="45" t="s">
        <v>573</v>
      </c>
      <c r="M70" s="98" t="s">
        <v>1014</v>
      </c>
      <c r="N70" s="8"/>
      <c r="O70" s="8"/>
      <c r="P70" s="8"/>
      <c r="Q70" s="8"/>
      <c r="R70" s="19"/>
      <c r="S70" s="24"/>
    </row>
    <row r="71" spans="1:19" ht="90">
      <c r="A71" s="38" t="s">
        <v>100</v>
      </c>
      <c r="B71" s="38">
        <v>55</v>
      </c>
      <c r="C71" s="77" t="s">
        <v>699</v>
      </c>
      <c r="D71" s="98" t="s">
        <v>1860</v>
      </c>
      <c r="E71" s="114" t="s">
        <v>2408</v>
      </c>
      <c r="F71" s="114" t="s">
        <v>72</v>
      </c>
      <c r="G71" s="96">
        <v>29</v>
      </c>
      <c r="H71" s="343">
        <v>29</v>
      </c>
      <c r="I71" s="96"/>
      <c r="J71" s="79"/>
      <c r="K71" s="79"/>
      <c r="L71" s="45" t="s">
        <v>573</v>
      </c>
      <c r="M71" s="96" t="s">
        <v>2328</v>
      </c>
      <c r="N71" s="8"/>
      <c r="O71" s="8"/>
      <c r="P71" s="8"/>
      <c r="Q71" s="8"/>
      <c r="R71" s="19"/>
      <c r="S71" s="24"/>
    </row>
    <row r="72" spans="1:19" ht="90">
      <c r="A72" s="38" t="s">
        <v>100</v>
      </c>
      <c r="B72" s="38">
        <v>56</v>
      </c>
      <c r="C72" s="82" t="s">
        <v>1419</v>
      </c>
      <c r="D72" s="114" t="s">
        <v>1371</v>
      </c>
      <c r="E72" s="96" t="s">
        <v>1420</v>
      </c>
      <c r="F72" s="96" t="s">
        <v>359</v>
      </c>
      <c r="G72" s="79">
        <v>28</v>
      </c>
      <c r="H72" s="336">
        <v>28</v>
      </c>
      <c r="I72" s="79"/>
      <c r="J72" s="114"/>
      <c r="K72" s="309"/>
      <c r="L72" s="45" t="s">
        <v>573</v>
      </c>
      <c r="M72" s="96" t="s">
        <v>1398</v>
      </c>
      <c r="N72" s="8"/>
      <c r="O72" s="22"/>
      <c r="P72" s="8"/>
      <c r="Q72" s="22"/>
      <c r="R72" s="22"/>
      <c r="S72" s="24"/>
    </row>
    <row r="73" spans="1:19" ht="90">
      <c r="A73" s="38" t="s">
        <v>100</v>
      </c>
      <c r="B73" s="38">
        <v>57</v>
      </c>
      <c r="C73" s="82" t="s">
        <v>1421</v>
      </c>
      <c r="D73" s="114" t="s">
        <v>1371</v>
      </c>
      <c r="E73" s="96" t="s">
        <v>1422</v>
      </c>
      <c r="F73" s="96" t="s">
        <v>359</v>
      </c>
      <c r="G73" s="79">
        <v>28</v>
      </c>
      <c r="H73" s="336">
        <v>28</v>
      </c>
      <c r="I73" s="96"/>
      <c r="J73" s="114"/>
      <c r="K73" s="309"/>
      <c r="L73" s="45" t="s">
        <v>573</v>
      </c>
      <c r="M73" s="96" t="s">
        <v>1398</v>
      </c>
      <c r="N73" s="8"/>
      <c r="O73" s="22"/>
      <c r="P73" s="8"/>
      <c r="Q73" s="22"/>
      <c r="R73" s="22"/>
      <c r="S73" s="24"/>
    </row>
    <row r="74" spans="1:19" ht="90">
      <c r="A74" s="38" t="s">
        <v>100</v>
      </c>
      <c r="B74" s="38">
        <v>58</v>
      </c>
      <c r="C74" s="129" t="s">
        <v>1423</v>
      </c>
      <c r="D74" s="51" t="s">
        <v>1371</v>
      </c>
      <c r="E74" s="45" t="s">
        <v>1424</v>
      </c>
      <c r="F74" s="45" t="s">
        <v>356</v>
      </c>
      <c r="G74" s="72">
        <v>28</v>
      </c>
      <c r="H74" s="331">
        <v>28</v>
      </c>
      <c r="I74" s="44"/>
      <c r="J74" s="51"/>
      <c r="K74" s="53"/>
      <c r="L74" s="45" t="s">
        <v>573</v>
      </c>
      <c r="M74" s="45" t="s">
        <v>1374</v>
      </c>
      <c r="N74" s="8"/>
      <c r="O74" s="22"/>
      <c r="P74" s="8"/>
      <c r="Q74" s="22"/>
      <c r="R74" s="22"/>
      <c r="S74" s="24"/>
    </row>
    <row r="75" spans="1:19" ht="90">
      <c r="A75" s="38" t="s">
        <v>100</v>
      </c>
      <c r="B75" s="38">
        <v>59</v>
      </c>
      <c r="C75" s="129" t="s">
        <v>1425</v>
      </c>
      <c r="D75" s="51" t="s">
        <v>1371</v>
      </c>
      <c r="E75" s="45" t="s">
        <v>1426</v>
      </c>
      <c r="F75" s="45" t="s">
        <v>359</v>
      </c>
      <c r="G75" s="45">
        <v>28</v>
      </c>
      <c r="H75" s="329">
        <v>28</v>
      </c>
      <c r="I75" s="51"/>
      <c r="J75" s="51"/>
      <c r="K75" s="53"/>
      <c r="L75" s="45" t="s">
        <v>573</v>
      </c>
      <c r="M75" s="45" t="s">
        <v>1398</v>
      </c>
      <c r="N75" s="8"/>
      <c r="O75" s="22"/>
      <c r="P75" s="8"/>
      <c r="Q75" s="22"/>
      <c r="R75" s="22"/>
      <c r="S75" s="24"/>
    </row>
    <row r="76" spans="1:19" ht="90">
      <c r="A76" s="38" t="s">
        <v>100</v>
      </c>
      <c r="B76" s="38">
        <v>60</v>
      </c>
      <c r="C76" s="129" t="s">
        <v>1427</v>
      </c>
      <c r="D76" s="51" t="s">
        <v>1371</v>
      </c>
      <c r="E76" s="45" t="s">
        <v>1428</v>
      </c>
      <c r="F76" s="45" t="s">
        <v>359</v>
      </c>
      <c r="G76" s="45">
        <v>28</v>
      </c>
      <c r="H76" s="329">
        <v>28</v>
      </c>
      <c r="I76" s="45"/>
      <c r="J76" s="51"/>
      <c r="K76" s="53"/>
      <c r="L76" s="45" t="s">
        <v>573</v>
      </c>
      <c r="M76" s="45" t="s">
        <v>1398</v>
      </c>
      <c r="N76" s="8"/>
      <c r="O76" s="22"/>
      <c r="P76" s="8"/>
      <c r="Q76" s="22"/>
      <c r="R76" s="22"/>
      <c r="S76" s="24"/>
    </row>
    <row r="77" spans="1:19" ht="75">
      <c r="A77" s="38" t="s">
        <v>100</v>
      </c>
      <c r="B77" s="38">
        <v>61</v>
      </c>
      <c r="C77" s="140" t="s">
        <v>1763</v>
      </c>
      <c r="D77" s="51" t="s">
        <v>1731</v>
      </c>
      <c r="E77" s="45" t="s">
        <v>1764</v>
      </c>
      <c r="F77" s="126" t="s">
        <v>608</v>
      </c>
      <c r="G77" s="44">
        <v>28</v>
      </c>
      <c r="H77" s="329">
        <f>SUM(G77:G77)</f>
        <v>28</v>
      </c>
      <c r="I77" s="44"/>
      <c r="J77" s="51"/>
      <c r="K77" s="44"/>
      <c r="L77" s="45" t="s">
        <v>573</v>
      </c>
      <c r="M77" s="45" t="s">
        <v>1754</v>
      </c>
      <c r="N77" s="8"/>
      <c r="O77" s="23"/>
      <c r="P77" s="8"/>
      <c r="Q77" s="23"/>
      <c r="R77" s="23"/>
      <c r="S77" s="24"/>
    </row>
    <row r="78" spans="1:19" ht="45">
      <c r="A78" s="38" t="s">
        <v>100</v>
      </c>
      <c r="B78" s="38">
        <v>62</v>
      </c>
      <c r="C78" s="92" t="s">
        <v>115</v>
      </c>
      <c r="D78" s="51" t="s">
        <v>36</v>
      </c>
      <c r="E78" s="45" t="s">
        <v>185</v>
      </c>
      <c r="F78" s="44" t="s">
        <v>74</v>
      </c>
      <c r="G78" s="51">
        <v>26</v>
      </c>
      <c r="H78" s="332">
        <f>G78</f>
        <v>26</v>
      </c>
      <c r="I78" s="45"/>
      <c r="J78" s="45"/>
      <c r="K78" s="45"/>
      <c r="L78" s="45" t="s">
        <v>573</v>
      </c>
      <c r="M78" s="44" t="s">
        <v>107</v>
      </c>
      <c r="N78" s="8"/>
      <c r="O78" s="23"/>
      <c r="P78" s="8"/>
      <c r="Q78" s="23"/>
      <c r="R78" s="23"/>
      <c r="S78" s="24"/>
    </row>
    <row r="79" spans="1:19" ht="105">
      <c r="A79" s="38" t="s">
        <v>100</v>
      </c>
      <c r="B79" s="38">
        <v>63</v>
      </c>
      <c r="C79" s="91" t="s">
        <v>556</v>
      </c>
      <c r="D79" s="44" t="s">
        <v>548</v>
      </c>
      <c r="E79" s="91" t="s">
        <v>557</v>
      </c>
      <c r="F79" s="91">
        <v>9</v>
      </c>
      <c r="G79" s="91">
        <v>26</v>
      </c>
      <c r="H79" s="334">
        <v>26</v>
      </c>
      <c r="I79" s="91"/>
      <c r="J79" s="52"/>
      <c r="K79" s="91"/>
      <c r="L79" s="45" t="s">
        <v>573</v>
      </c>
      <c r="M79" s="44" t="s">
        <v>555</v>
      </c>
      <c r="N79" s="8"/>
      <c r="O79" s="23"/>
      <c r="P79" s="8"/>
      <c r="Q79" s="23"/>
      <c r="R79" s="23"/>
      <c r="S79" s="24"/>
    </row>
    <row r="80" spans="1:19" ht="105">
      <c r="A80" s="38" t="s">
        <v>100</v>
      </c>
      <c r="B80" s="38">
        <v>64</v>
      </c>
      <c r="C80" s="44" t="s">
        <v>1694</v>
      </c>
      <c r="D80" s="44" t="s">
        <v>1687</v>
      </c>
      <c r="E80" s="44" t="s">
        <v>1695</v>
      </c>
      <c r="F80" s="44">
        <v>9</v>
      </c>
      <c r="G80" s="44">
        <v>26</v>
      </c>
      <c r="H80" s="331">
        <v>26</v>
      </c>
      <c r="I80" s="44"/>
      <c r="J80" s="44"/>
      <c r="K80" s="44"/>
      <c r="L80" s="45" t="s">
        <v>573</v>
      </c>
      <c r="M80" s="44" t="s">
        <v>1691</v>
      </c>
      <c r="N80" s="8"/>
      <c r="O80" s="23"/>
      <c r="P80" s="8"/>
      <c r="Q80" s="23"/>
      <c r="R80" s="23"/>
      <c r="S80" s="24"/>
    </row>
    <row r="81" spans="1:19" ht="75">
      <c r="A81" s="38" t="s">
        <v>100</v>
      </c>
      <c r="B81" s="38">
        <v>65</v>
      </c>
      <c r="C81" s="92" t="s">
        <v>1765</v>
      </c>
      <c r="D81" s="51" t="s">
        <v>1731</v>
      </c>
      <c r="E81" s="45" t="s">
        <v>1766</v>
      </c>
      <c r="F81" s="44" t="s">
        <v>608</v>
      </c>
      <c r="G81" s="44">
        <v>26</v>
      </c>
      <c r="H81" s="329">
        <f>SUM(G81:G81)</f>
        <v>26</v>
      </c>
      <c r="I81" s="44"/>
      <c r="J81" s="44"/>
      <c r="K81" s="44"/>
      <c r="L81" s="45" t="s">
        <v>573</v>
      </c>
      <c r="M81" s="44" t="s">
        <v>1754</v>
      </c>
      <c r="N81" s="8"/>
      <c r="O81" s="8"/>
      <c r="P81" s="8"/>
      <c r="Q81" s="8"/>
      <c r="R81" s="19"/>
      <c r="S81" s="24"/>
    </row>
    <row r="82" spans="1:19" ht="90">
      <c r="A82" s="38" t="s">
        <v>100</v>
      </c>
      <c r="B82" s="38">
        <v>66</v>
      </c>
      <c r="C82" s="45" t="s">
        <v>1938</v>
      </c>
      <c r="D82" s="38" t="s">
        <v>1860</v>
      </c>
      <c r="E82" s="51" t="s">
        <v>2412</v>
      </c>
      <c r="F82" s="45" t="s">
        <v>72</v>
      </c>
      <c r="G82" s="45">
        <v>26</v>
      </c>
      <c r="H82" s="332">
        <v>26</v>
      </c>
      <c r="I82" s="45"/>
      <c r="J82" s="44"/>
      <c r="K82" s="44"/>
      <c r="L82" s="45" t="s">
        <v>573</v>
      </c>
      <c r="M82" s="45" t="s">
        <v>2328</v>
      </c>
      <c r="N82" s="8"/>
      <c r="O82" s="22"/>
      <c r="P82" s="8"/>
      <c r="Q82" s="22"/>
      <c r="R82" s="22"/>
      <c r="S82" s="24"/>
    </row>
    <row r="83" spans="1:19" ht="105">
      <c r="A83" s="38" t="s">
        <v>100</v>
      </c>
      <c r="B83" s="38">
        <v>67</v>
      </c>
      <c r="C83" s="44" t="s">
        <v>2649</v>
      </c>
      <c r="D83" s="45" t="s">
        <v>2600</v>
      </c>
      <c r="E83" s="91" t="s">
        <v>2650</v>
      </c>
      <c r="F83" s="91">
        <v>9</v>
      </c>
      <c r="G83" s="91">
        <v>26</v>
      </c>
      <c r="H83" s="334">
        <v>26</v>
      </c>
      <c r="I83" s="91"/>
      <c r="J83" s="91"/>
      <c r="K83" s="91"/>
      <c r="L83" s="45" t="s">
        <v>573</v>
      </c>
      <c r="M83" s="45" t="s">
        <v>2602</v>
      </c>
      <c r="N83" s="8"/>
      <c r="O83" s="22"/>
      <c r="P83" s="8"/>
      <c r="Q83" s="22"/>
      <c r="R83" s="22"/>
      <c r="S83" s="24"/>
    </row>
    <row r="84" spans="1:19" ht="105">
      <c r="A84" s="38" t="s">
        <v>100</v>
      </c>
      <c r="B84" s="38">
        <v>68</v>
      </c>
      <c r="C84" s="44" t="s">
        <v>2653</v>
      </c>
      <c r="D84" s="45" t="s">
        <v>2600</v>
      </c>
      <c r="E84" s="91" t="s">
        <v>2654</v>
      </c>
      <c r="F84" s="91">
        <v>9</v>
      </c>
      <c r="G84" s="91">
        <v>26</v>
      </c>
      <c r="H84" s="334">
        <v>26</v>
      </c>
      <c r="I84" s="91"/>
      <c r="J84" s="91"/>
      <c r="K84" s="91"/>
      <c r="L84" s="45" t="s">
        <v>573</v>
      </c>
      <c r="M84" s="44" t="s">
        <v>2655</v>
      </c>
      <c r="N84" s="8"/>
      <c r="O84" s="22"/>
      <c r="P84" s="8"/>
      <c r="Q84" s="22"/>
      <c r="R84" s="22"/>
      <c r="S84" s="24"/>
    </row>
    <row r="85" spans="1:19" ht="89.25">
      <c r="A85" s="38" t="s">
        <v>100</v>
      </c>
      <c r="B85" s="38">
        <v>69</v>
      </c>
      <c r="C85" s="4" t="s">
        <v>2850</v>
      </c>
      <c r="D85" s="296" t="s">
        <v>2835</v>
      </c>
      <c r="E85" s="296" t="s">
        <v>2851</v>
      </c>
      <c r="F85" s="4">
        <v>9</v>
      </c>
      <c r="G85" s="4">
        <v>26</v>
      </c>
      <c r="H85" s="341">
        <v>26</v>
      </c>
      <c r="I85" s="4"/>
      <c r="J85" s="190"/>
      <c r="K85" s="189"/>
      <c r="L85" s="45" t="s">
        <v>573</v>
      </c>
      <c r="M85" s="4" t="s">
        <v>238</v>
      </c>
      <c r="N85" s="8"/>
      <c r="O85" s="26"/>
      <c r="P85" s="8"/>
      <c r="Q85" s="23"/>
      <c r="R85" s="23"/>
      <c r="S85" s="24"/>
    </row>
    <row r="86" spans="1:19" ht="90">
      <c r="A86" s="38" t="s">
        <v>100</v>
      </c>
      <c r="B86" s="38">
        <v>70</v>
      </c>
      <c r="C86" s="45" t="s">
        <v>291</v>
      </c>
      <c r="D86" s="51" t="s">
        <v>273</v>
      </c>
      <c r="E86" s="45" t="s">
        <v>292</v>
      </c>
      <c r="F86" s="45">
        <v>9</v>
      </c>
      <c r="G86" s="45">
        <v>25</v>
      </c>
      <c r="H86" s="332">
        <v>25</v>
      </c>
      <c r="I86" s="45"/>
      <c r="J86" s="95"/>
      <c r="K86" s="45"/>
      <c r="L86" s="45" t="s">
        <v>573</v>
      </c>
      <c r="M86" s="45" t="s">
        <v>276</v>
      </c>
      <c r="N86" s="8"/>
      <c r="O86" s="23"/>
      <c r="P86" s="8"/>
      <c r="Q86" s="23"/>
      <c r="R86" s="23"/>
      <c r="S86" s="24"/>
    </row>
    <row r="87" spans="1:19" ht="90">
      <c r="A87" s="38" t="s">
        <v>100</v>
      </c>
      <c r="B87" s="38">
        <v>71</v>
      </c>
      <c r="C87" s="44" t="s">
        <v>376</v>
      </c>
      <c r="D87" s="48" t="s">
        <v>323</v>
      </c>
      <c r="E87" s="48" t="s">
        <v>377</v>
      </c>
      <c r="F87" s="45" t="s">
        <v>356</v>
      </c>
      <c r="G87" s="45">
        <v>24</v>
      </c>
      <c r="H87" s="332">
        <v>24</v>
      </c>
      <c r="I87" s="45"/>
      <c r="J87" s="52"/>
      <c r="K87" s="45"/>
      <c r="L87" s="45" t="s">
        <v>573</v>
      </c>
      <c r="M87" s="45" t="s">
        <v>343</v>
      </c>
      <c r="N87" s="8"/>
      <c r="O87" s="20"/>
      <c r="P87" s="8"/>
      <c r="Q87" s="8"/>
      <c r="R87" s="19"/>
      <c r="S87" s="24"/>
    </row>
    <row r="88" spans="1:19" ht="90">
      <c r="A88" s="38" t="s">
        <v>100</v>
      </c>
      <c r="B88" s="38">
        <v>72</v>
      </c>
      <c r="C88" s="92" t="s">
        <v>521</v>
      </c>
      <c r="D88" s="51" t="s">
        <v>502</v>
      </c>
      <c r="E88" s="45" t="s">
        <v>522</v>
      </c>
      <c r="F88" s="45" t="s">
        <v>523</v>
      </c>
      <c r="G88" s="45">
        <v>24</v>
      </c>
      <c r="H88" s="332">
        <v>24</v>
      </c>
      <c r="I88" s="45"/>
      <c r="J88" s="52"/>
      <c r="K88" s="45"/>
      <c r="L88" s="45" t="s">
        <v>573</v>
      </c>
      <c r="M88" s="51" t="s">
        <v>524</v>
      </c>
      <c r="N88" s="8"/>
      <c r="O88" s="8"/>
      <c r="P88" s="8"/>
      <c r="Q88" s="8"/>
      <c r="R88" s="8"/>
      <c r="S88" s="24"/>
    </row>
    <row r="89" spans="1:19" ht="90">
      <c r="A89" s="38" t="s">
        <v>100</v>
      </c>
      <c r="B89" s="38">
        <v>73</v>
      </c>
      <c r="C89" s="92" t="s">
        <v>525</v>
      </c>
      <c r="D89" s="51" t="s">
        <v>502</v>
      </c>
      <c r="E89" s="45" t="s">
        <v>526</v>
      </c>
      <c r="F89" s="44" t="s">
        <v>523</v>
      </c>
      <c r="G89" s="44">
        <v>24</v>
      </c>
      <c r="H89" s="331">
        <v>24</v>
      </c>
      <c r="I89" s="44"/>
      <c r="J89" s="52"/>
      <c r="K89" s="44"/>
      <c r="L89" s="45" t="s">
        <v>573</v>
      </c>
      <c r="M89" s="44" t="s">
        <v>524</v>
      </c>
      <c r="N89" s="8"/>
      <c r="O89" s="8"/>
      <c r="P89" s="8"/>
      <c r="Q89" s="8"/>
      <c r="R89" s="19"/>
      <c r="S89" s="24"/>
    </row>
    <row r="90" spans="1:19" ht="90">
      <c r="A90" s="38" t="s">
        <v>100</v>
      </c>
      <c r="B90" s="38">
        <v>74</v>
      </c>
      <c r="C90" s="85" t="s">
        <v>1026</v>
      </c>
      <c r="D90" s="38" t="s">
        <v>1012</v>
      </c>
      <c r="E90" s="38" t="s">
        <v>1027</v>
      </c>
      <c r="F90" s="38" t="s">
        <v>1025</v>
      </c>
      <c r="G90" s="38">
        <v>24</v>
      </c>
      <c r="H90" s="330">
        <v>24</v>
      </c>
      <c r="I90" s="38"/>
      <c r="J90" s="38"/>
      <c r="K90" s="38"/>
      <c r="L90" s="45" t="s">
        <v>573</v>
      </c>
      <c r="M90" s="38" t="s">
        <v>1014</v>
      </c>
      <c r="N90" s="8"/>
      <c r="O90" s="22"/>
      <c r="P90" s="8"/>
      <c r="Q90" s="22"/>
      <c r="R90" s="22"/>
      <c r="S90" s="24"/>
    </row>
    <row r="91" spans="1:19" ht="90">
      <c r="A91" s="38" t="s">
        <v>100</v>
      </c>
      <c r="B91" s="38">
        <v>76</v>
      </c>
      <c r="C91" s="84" t="s">
        <v>1932</v>
      </c>
      <c r="D91" s="38" t="s">
        <v>1860</v>
      </c>
      <c r="E91" s="92" t="s">
        <v>2405</v>
      </c>
      <c r="F91" s="92" t="s">
        <v>510</v>
      </c>
      <c r="G91" s="92">
        <v>24</v>
      </c>
      <c r="H91" s="340">
        <v>24</v>
      </c>
      <c r="I91" s="92"/>
      <c r="J91" s="53"/>
      <c r="K91" s="53"/>
      <c r="L91" s="45" t="s">
        <v>573</v>
      </c>
      <c r="M91" s="45" t="s">
        <v>2328</v>
      </c>
      <c r="N91" s="8"/>
      <c r="O91" s="22"/>
      <c r="P91" s="8"/>
      <c r="Q91" s="22"/>
      <c r="R91" s="22"/>
      <c r="S91" s="24"/>
    </row>
    <row r="92" spans="1:19" ht="90">
      <c r="A92" s="38" t="s">
        <v>100</v>
      </c>
      <c r="B92" s="38">
        <v>77</v>
      </c>
      <c r="C92" s="45" t="s">
        <v>1935</v>
      </c>
      <c r="D92" s="38" t="s">
        <v>1860</v>
      </c>
      <c r="E92" s="51" t="s">
        <v>2409</v>
      </c>
      <c r="F92" s="45" t="s">
        <v>72</v>
      </c>
      <c r="G92" s="45">
        <v>24</v>
      </c>
      <c r="H92" s="332">
        <v>24</v>
      </c>
      <c r="I92" s="45"/>
      <c r="J92" s="44"/>
      <c r="K92" s="44"/>
      <c r="L92" s="45" t="s">
        <v>573</v>
      </c>
      <c r="M92" s="45" t="s">
        <v>2328</v>
      </c>
      <c r="N92" s="8"/>
      <c r="O92" s="22"/>
      <c r="P92" s="8"/>
      <c r="Q92" s="22"/>
      <c r="R92" s="22"/>
      <c r="S92" s="24"/>
    </row>
    <row r="93" spans="1:19" ht="90">
      <c r="A93" s="38" t="s">
        <v>100</v>
      </c>
      <c r="B93" s="38">
        <v>78</v>
      </c>
      <c r="C93" s="45" t="s">
        <v>1939</v>
      </c>
      <c r="D93" s="38" t="s">
        <v>1860</v>
      </c>
      <c r="E93" s="51" t="s">
        <v>2413</v>
      </c>
      <c r="F93" s="45" t="s">
        <v>510</v>
      </c>
      <c r="G93" s="45">
        <v>24</v>
      </c>
      <c r="H93" s="332">
        <v>24</v>
      </c>
      <c r="I93" s="45"/>
      <c r="J93" s="44"/>
      <c r="K93" s="44"/>
      <c r="L93" s="45" t="s">
        <v>573</v>
      </c>
      <c r="M93" s="45" t="s">
        <v>2328</v>
      </c>
      <c r="N93" s="8"/>
      <c r="O93" s="22"/>
      <c r="P93" s="8"/>
      <c r="Q93" s="22"/>
      <c r="R93" s="22"/>
      <c r="S93" s="24"/>
    </row>
    <row r="94" spans="1:19" ht="90">
      <c r="A94" s="38" t="s">
        <v>100</v>
      </c>
      <c r="B94" s="38">
        <v>79</v>
      </c>
      <c r="C94" s="45" t="s">
        <v>1947</v>
      </c>
      <c r="D94" s="38" t="s">
        <v>1860</v>
      </c>
      <c r="E94" s="51" t="s">
        <v>2421</v>
      </c>
      <c r="F94" s="45" t="s">
        <v>510</v>
      </c>
      <c r="G94" s="45">
        <v>24</v>
      </c>
      <c r="H94" s="332">
        <v>24</v>
      </c>
      <c r="I94" s="45"/>
      <c r="J94" s="53"/>
      <c r="K94" s="53"/>
      <c r="L94" s="45" t="s">
        <v>573</v>
      </c>
      <c r="M94" s="45" t="s">
        <v>2328</v>
      </c>
      <c r="N94" s="8"/>
      <c r="O94" s="22"/>
      <c r="P94" s="8"/>
      <c r="Q94" s="22"/>
      <c r="R94" s="22"/>
      <c r="S94" s="24"/>
    </row>
    <row r="95" spans="1:19" ht="90">
      <c r="A95" s="38" t="s">
        <v>100</v>
      </c>
      <c r="B95" s="38">
        <v>80</v>
      </c>
      <c r="C95" s="123" t="s">
        <v>1964</v>
      </c>
      <c r="D95" s="38" t="s">
        <v>1860</v>
      </c>
      <c r="E95" s="51" t="s">
        <v>2435</v>
      </c>
      <c r="F95" s="134" t="s">
        <v>2465</v>
      </c>
      <c r="G95" s="246">
        <v>24</v>
      </c>
      <c r="H95" s="334">
        <v>24</v>
      </c>
      <c r="I95" s="51"/>
      <c r="J95" s="44"/>
      <c r="K95" s="44"/>
      <c r="L95" s="45" t="s">
        <v>573</v>
      </c>
      <c r="M95" s="51" t="s">
        <v>2225</v>
      </c>
      <c r="N95" s="8"/>
      <c r="O95" s="22"/>
      <c r="P95" s="8"/>
      <c r="Q95" s="22"/>
      <c r="R95" s="22"/>
      <c r="S95" s="24"/>
    </row>
    <row r="96" spans="1:19" ht="105">
      <c r="A96" s="38" t="s">
        <v>100</v>
      </c>
      <c r="B96" s="38">
        <v>81</v>
      </c>
      <c r="C96" s="44" t="s">
        <v>2641</v>
      </c>
      <c r="D96" s="45" t="s">
        <v>2600</v>
      </c>
      <c r="E96" s="91" t="s">
        <v>2642</v>
      </c>
      <c r="F96" s="91">
        <v>9</v>
      </c>
      <c r="G96" s="91">
        <v>24</v>
      </c>
      <c r="H96" s="334">
        <v>24</v>
      </c>
      <c r="I96" s="91"/>
      <c r="J96" s="91"/>
      <c r="K96" s="91"/>
      <c r="L96" s="45" t="s">
        <v>573</v>
      </c>
      <c r="M96" s="45" t="s">
        <v>2602</v>
      </c>
      <c r="N96" s="8"/>
      <c r="O96" s="22"/>
      <c r="P96" s="8"/>
      <c r="Q96" s="22"/>
      <c r="R96" s="22"/>
      <c r="S96" s="24"/>
    </row>
    <row r="97" spans="1:19" ht="89.25">
      <c r="A97" s="38" t="s">
        <v>100</v>
      </c>
      <c r="B97" s="38">
        <v>82</v>
      </c>
      <c r="C97" s="297" t="s">
        <v>2856</v>
      </c>
      <c r="D97" s="296" t="s">
        <v>2835</v>
      </c>
      <c r="E97" s="296" t="s">
        <v>2857</v>
      </c>
      <c r="F97" s="4">
        <v>9</v>
      </c>
      <c r="G97" s="4">
        <v>24</v>
      </c>
      <c r="H97" s="341">
        <v>24</v>
      </c>
      <c r="I97" s="4"/>
      <c r="J97" s="190"/>
      <c r="K97" s="189"/>
      <c r="L97" s="45" t="s">
        <v>573</v>
      </c>
      <c r="M97" s="4" t="s">
        <v>238</v>
      </c>
      <c r="N97" s="8"/>
      <c r="O97" s="22"/>
      <c r="P97" s="8"/>
      <c r="Q97" s="22"/>
      <c r="R97" s="22"/>
      <c r="S97" s="24"/>
    </row>
    <row r="98" spans="1:19" ht="90">
      <c r="A98" s="38" t="s">
        <v>100</v>
      </c>
      <c r="B98" s="38">
        <v>83</v>
      </c>
      <c r="C98" s="44" t="s">
        <v>378</v>
      </c>
      <c r="D98" s="42" t="s">
        <v>323</v>
      </c>
      <c r="E98" s="42" t="s">
        <v>379</v>
      </c>
      <c r="F98" s="44" t="s">
        <v>359</v>
      </c>
      <c r="G98" s="44">
        <v>23</v>
      </c>
      <c r="H98" s="331">
        <v>23</v>
      </c>
      <c r="I98" s="44"/>
      <c r="J98" s="44"/>
      <c r="K98" s="44"/>
      <c r="L98" s="45" t="s">
        <v>573</v>
      </c>
      <c r="M98" s="45" t="s">
        <v>325</v>
      </c>
      <c r="N98" s="8"/>
      <c r="O98" s="22"/>
      <c r="P98" s="8"/>
      <c r="Q98" s="22"/>
      <c r="R98" s="22"/>
      <c r="S98" s="24"/>
    </row>
    <row r="99" spans="1:19" ht="90">
      <c r="A99" s="38" t="s">
        <v>100</v>
      </c>
      <c r="B99" s="38">
        <v>84</v>
      </c>
      <c r="C99" s="117" t="s">
        <v>611</v>
      </c>
      <c r="D99" s="69" t="s">
        <v>602</v>
      </c>
      <c r="E99" s="69" t="s">
        <v>612</v>
      </c>
      <c r="F99" s="69" t="s">
        <v>510</v>
      </c>
      <c r="G99" s="69">
        <v>10</v>
      </c>
      <c r="H99" s="335">
        <v>23</v>
      </c>
      <c r="I99" s="69"/>
      <c r="J99" s="51"/>
      <c r="K99" s="69"/>
      <c r="L99" s="45" t="s">
        <v>573</v>
      </c>
      <c r="M99" s="69" t="s">
        <v>618</v>
      </c>
      <c r="N99" s="8"/>
      <c r="O99" s="22"/>
      <c r="P99" s="8"/>
      <c r="Q99" s="22"/>
      <c r="R99" s="22"/>
      <c r="S99" s="24"/>
    </row>
    <row r="100" spans="1:19" ht="105">
      <c r="A100" s="38" t="s">
        <v>100</v>
      </c>
      <c r="B100" s="38">
        <v>86</v>
      </c>
      <c r="C100" s="45" t="s">
        <v>1277</v>
      </c>
      <c r="D100" s="51" t="s">
        <v>1234</v>
      </c>
      <c r="E100" s="45" t="s">
        <v>1278</v>
      </c>
      <c r="F100" s="45" t="s">
        <v>367</v>
      </c>
      <c r="G100" s="51">
        <v>23</v>
      </c>
      <c r="H100" s="329">
        <v>23</v>
      </c>
      <c r="I100" s="44"/>
      <c r="J100" s="44"/>
      <c r="K100" s="44"/>
      <c r="L100" s="45" t="s">
        <v>573</v>
      </c>
      <c r="M100" s="45" t="s">
        <v>1299</v>
      </c>
      <c r="N100" s="8"/>
      <c r="O100" s="22"/>
      <c r="P100" s="8"/>
      <c r="Q100" s="22"/>
      <c r="R100" s="22"/>
      <c r="S100" s="24"/>
    </row>
    <row r="101" spans="1:19" ht="105">
      <c r="A101" s="38" t="s">
        <v>100</v>
      </c>
      <c r="B101" s="38">
        <v>87</v>
      </c>
      <c r="C101" s="45" t="s">
        <v>1279</v>
      </c>
      <c r="D101" s="51" t="s">
        <v>1234</v>
      </c>
      <c r="E101" s="45" t="s">
        <v>1280</v>
      </c>
      <c r="F101" s="45" t="s">
        <v>359</v>
      </c>
      <c r="G101" s="51">
        <v>23</v>
      </c>
      <c r="H101" s="329">
        <v>23</v>
      </c>
      <c r="I101" s="53"/>
      <c r="J101" s="53"/>
      <c r="K101" s="53"/>
      <c r="L101" s="45" t="s">
        <v>573</v>
      </c>
      <c r="M101" s="45" t="s">
        <v>1300</v>
      </c>
      <c r="N101" s="8"/>
      <c r="O101" s="23"/>
      <c r="P101" s="8"/>
      <c r="Q101" s="23"/>
      <c r="R101" s="23"/>
      <c r="S101" s="24"/>
    </row>
    <row r="102" spans="1:19" ht="75">
      <c r="A102" s="38" t="s">
        <v>100</v>
      </c>
      <c r="B102" s="38">
        <v>88</v>
      </c>
      <c r="C102" s="140" t="s">
        <v>1767</v>
      </c>
      <c r="D102" s="51" t="s">
        <v>1731</v>
      </c>
      <c r="E102" s="45" t="s">
        <v>1768</v>
      </c>
      <c r="F102" s="126" t="s">
        <v>608</v>
      </c>
      <c r="G102" s="44">
        <v>23</v>
      </c>
      <c r="H102" s="329">
        <f>SUM(G102:G102)</f>
        <v>23</v>
      </c>
      <c r="I102" s="44"/>
      <c r="J102" s="53"/>
      <c r="K102" s="44"/>
      <c r="L102" s="45" t="s">
        <v>573</v>
      </c>
      <c r="M102" s="45" t="s">
        <v>1754</v>
      </c>
      <c r="N102" s="8"/>
      <c r="O102" s="23"/>
      <c r="P102" s="8"/>
      <c r="Q102" s="23"/>
      <c r="R102" s="23"/>
      <c r="S102" s="24"/>
    </row>
    <row r="103" spans="1:19" ht="90">
      <c r="A103" s="38" t="s">
        <v>100</v>
      </c>
      <c r="B103" s="38">
        <v>89</v>
      </c>
      <c r="C103" s="92" t="s">
        <v>1943</v>
      </c>
      <c r="D103" s="38" t="s">
        <v>1860</v>
      </c>
      <c r="E103" s="92" t="s">
        <v>2417</v>
      </c>
      <c r="F103" s="92" t="s">
        <v>72</v>
      </c>
      <c r="G103" s="45">
        <v>23</v>
      </c>
      <c r="H103" s="332">
        <v>23</v>
      </c>
      <c r="I103" s="45"/>
      <c r="J103" s="53"/>
      <c r="K103" s="44"/>
      <c r="L103" s="45" t="s">
        <v>573</v>
      </c>
      <c r="M103" s="45" t="s">
        <v>2328</v>
      </c>
      <c r="N103" s="8"/>
      <c r="O103" s="27"/>
      <c r="P103" s="8"/>
      <c r="Q103" s="23"/>
      <c r="R103" s="23"/>
      <c r="S103" s="24"/>
    </row>
    <row r="104" spans="1:19" ht="90">
      <c r="A104" s="38" t="s">
        <v>100</v>
      </c>
      <c r="B104" s="38">
        <v>90</v>
      </c>
      <c r="C104" s="129" t="s">
        <v>1429</v>
      </c>
      <c r="D104" s="51" t="s">
        <v>1371</v>
      </c>
      <c r="E104" s="45" t="s">
        <v>1430</v>
      </c>
      <c r="F104" s="45" t="s">
        <v>356</v>
      </c>
      <c r="G104" s="44">
        <v>22</v>
      </c>
      <c r="H104" s="331">
        <v>22</v>
      </c>
      <c r="I104" s="44"/>
      <c r="J104" s="53"/>
      <c r="K104" s="53"/>
      <c r="L104" s="45" t="s">
        <v>573</v>
      </c>
      <c r="M104" s="45" t="s">
        <v>1374</v>
      </c>
      <c r="N104" s="8"/>
      <c r="O104" s="21"/>
      <c r="P104" s="8"/>
      <c r="Q104" s="8"/>
      <c r="R104" s="19"/>
      <c r="S104" s="24"/>
    </row>
    <row r="105" spans="1:19" ht="90">
      <c r="A105" s="38" t="s">
        <v>100</v>
      </c>
      <c r="B105" s="38">
        <v>91</v>
      </c>
      <c r="C105" s="129" t="s">
        <v>1431</v>
      </c>
      <c r="D105" s="51" t="s">
        <v>1371</v>
      </c>
      <c r="E105" s="45" t="s">
        <v>1432</v>
      </c>
      <c r="F105" s="45" t="s">
        <v>356</v>
      </c>
      <c r="G105" s="44">
        <v>22</v>
      </c>
      <c r="H105" s="331">
        <v>22</v>
      </c>
      <c r="I105" s="51"/>
      <c r="J105" s="53"/>
      <c r="K105" s="53"/>
      <c r="L105" s="45" t="s">
        <v>573</v>
      </c>
      <c r="M105" s="45" t="s">
        <v>1374</v>
      </c>
      <c r="N105" s="8"/>
      <c r="O105" s="27"/>
      <c r="P105" s="8"/>
      <c r="Q105" s="23"/>
      <c r="R105" s="23"/>
      <c r="S105" s="24"/>
    </row>
    <row r="106" spans="1:19" ht="75">
      <c r="A106" s="38" t="s">
        <v>100</v>
      </c>
      <c r="B106" s="38">
        <v>92</v>
      </c>
      <c r="C106" s="140" t="s">
        <v>1769</v>
      </c>
      <c r="D106" s="51" t="s">
        <v>1731</v>
      </c>
      <c r="E106" s="45" t="s">
        <v>1770</v>
      </c>
      <c r="F106" s="126" t="s">
        <v>510</v>
      </c>
      <c r="G106" s="44">
        <v>22</v>
      </c>
      <c r="H106" s="329">
        <f>SUM(G106:G106)</f>
        <v>22</v>
      </c>
      <c r="I106" s="44"/>
      <c r="J106" s="53"/>
      <c r="K106" s="44"/>
      <c r="L106" s="45" t="s">
        <v>573</v>
      </c>
      <c r="M106" s="45" t="s">
        <v>1754</v>
      </c>
      <c r="N106" s="8"/>
      <c r="O106" s="22"/>
      <c r="P106" s="8"/>
      <c r="Q106" s="22"/>
      <c r="R106" s="22"/>
      <c r="S106" s="24"/>
    </row>
    <row r="107" spans="1:19" ht="90">
      <c r="A107" s="38" t="s">
        <v>100</v>
      </c>
      <c r="B107" s="38">
        <v>93</v>
      </c>
      <c r="C107" s="84" t="s">
        <v>1940</v>
      </c>
      <c r="D107" s="38" t="s">
        <v>1860</v>
      </c>
      <c r="E107" s="51" t="s">
        <v>2414</v>
      </c>
      <c r="F107" s="51" t="s">
        <v>510</v>
      </c>
      <c r="G107" s="45">
        <v>22</v>
      </c>
      <c r="H107" s="332">
        <v>22</v>
      </c>
      <c r="I107" s="45"/>
      <c r="J107" s="53"/>
      <c r="K107" s="44"/>
      <c r="L107" s="45" t="s">
        <v>573</v>
      </c>
      <c r="M107" s="45" t="s">
        <v>2328</v>
      </c>
      <c r="N107" s="8"/>
      <c r="O107" s="22"/>
      <c r="P107" s="8"/>
      <c r="Q107" s="22"/>
      <c r="R107" s="22"/>
      <c r="S107" s="24"/>
    </row>
    <row r="108" spans="1:19" ht="90">
      <c r="A108" s="38" t="s">
        <v>100</v>
      </c>
      <c r="B108" s="38">
        <v>94</v>
      </c>
      <c r="C108" s="92" t="s">
        <v>1946</v>
      </c>
      <c r="D108" s="38" t="s">
        <v>1860</v>
      </c>
      <c r="E108" s="92" t="s">
        <v>2420</v>
      </c>
      <c r="F108" s="92" t="s">
        <v>510</v>
      </c>
      <c r="G108" s="51">
        <v>22</v>
      </c>
      <c r="H108" s="329">
        <v>22</v>
      </c>
      <c r="I108" s="51"/>
      <c r="J108" s="53"/>
      <c r="K108" s="53"/>
      <c r="L108" s="45" t="s">
        <v>573</v>
      </c>
      <c r="M108" s="45" t="s">
        <v>2328</v>
      </c>
      <c r="N108" s="8"/>
      <c r="O108" s="22"/>
      <c r="P108" s="8"/>
      <c r="Q108" s="22"/>
      <c r="R108" s="22"/>
      <c r="S108" s="24"/>
    </row>
    <row r="109" spans="1:19" ht="89.25">
      <c r="A109" s="38" t="s">
        <v>100</v>
      </c>
      <c r="B109" s="38">
        <v>95</v>
      </c>
      <c r="C109" s="4" t="s">
        <v>2846</v>
      </c>
      <c r="D109" s="296" t="s">
        <v>2835</v>
      </c>
      <c r="E109" s="296" t="s">
        <v>2847</v>
      </c>
      <c r="F109" s="4">
        <v>9</v>
      </c>
      <c r="G109" s="4">
        <v>22</v>
      </c>
      <c r="H109" s="341">
        <v>22</v>
      </c>
      <c r="I109" s="4"/>
      <c r="J109" s="53"/>
      <c r="K109" s="189"/>
      <c r="L109" s="45" t="s">
        <v>573</v>
      </c>
      <c r="M109" s="4" t="s">
        <v>2837</v>
      </c>
      <c r="N109" s="8"/>
      <c r="O109" s="22"/>
      <c r="P109" s="8"/>
      <c r="Q109" s="22"/>
      <c r="R109" s="22"/>
      <c r="S109" s="24"/>
    </row>
    <row r="110" spans="1:19" ht="89.25">
      <c r="A110" s="38" t="s">
        <v>100</v>
      </c>
      <c r="B110" s="38">
        <v>96</v>
      </c>
      <c r="C110" s="4" t="s">
        <v>2848</v>
      </c>
      <c r="D110" s="296" t="s">
        <v>2835</v>
      </c>
      <c r="E110" s="296" t="s">
        <v>2849</v>
      </c>
      <c r="F110" s="4">
        <v>9</v>
      </c>
      <c r="G110" s="4">
        <v>22</v>
      </c>
      <c r="H110" s="341">
        <v>22</v>
      </c>
      <c r="I110" s="4"/>
      <c r="J110" s="53"/>
      <c r="K110" s="189"/>
      <c r="L110" s="45" t="s">
        <v>573</v>
      </c>
      <c r="M110" s="4" t="s">
        <v>2837</v>
      </c>
      <c r="N110" s="8"/>
      <c r="O110" s="27"/>
      <c r="P110" s="8"/>
      <c r="Q110" s="23"/>
      <c r="R110" s="23"/>
      <c r="S110" s="24"/>
    </row>
    <row r="111" spans="1:19" ht="90">
      <c r="A111" s="38" t="s">
        <v>100</v>
      </c>
      <c r="B111" s="38">
        <v>97</v>
      </c>
      <c r="C111" s="44" t="s">
        <v>380</v>
      </c>
      <c r="D111" s="48" t="s">
        <v>323</v>
      </c>
      <c r="E111" s="48" t="s">
        <v>381</v>
      </c>
      <c r="F111" s="45" t="s">
        <v>356</v>
      </c>
      <c r="G111" s="45">
        <v>21</v>
      </c>
      <c r="H111" s="332">
        <v>21</v>
      </c>
      <c r="I111" s="45"/>
      <c r="J111" s="53"/>
      <c r="K111" s="45"/>
      <c r="L111" s="45" t="s">
        <v>573</v>
      </c>
      <c r="M111" s="45" t="s">
        <v>343</v>
      </c>
      <c r="N111" s="8"/>
      <c r="O111" s="23"/>
      <c r="P111" s="8"/>
      <c r="Q111" s="23"/>
      <c r="R111" s="23"/>
      <c r="S111" s="24"/>
    </row>
    <row r="112" spans="1:19" ht="90">
      <c r="A112" s="38" t="s">
        <v>100</v>
      </c>
      <c r="B112" s="38">
        <v>98</v>
      </c>
      <c r="C112" s="129" t="s">
        <v>1433</v>
      </c>
      <c r="D112" s="51" t="s">
        <v>1371</v>
      </c>
      <c r="E112" s="45" t="s">
        <v>1434</v>
      </c>
      <c r="F112" s="45" t="s">
        <v>359</v>
      </c>
      <c r="G112" s="44">
        <v>21</v>
      </c>
      <c r="H112" s="329">
        <v>21</v>
      </c>
      <c r="I112" s="44"/>
      <c r="J112" s="53"/>
      <c r="K112" s="53"/>
      <c r="L112" s="45" t="s">
        <v>573</v>
      </c>
      <c r="M112" s="45" t="s">
        <v>1398</v>
      </c>
      <c r="N112" s="8"/>
      <c r="O112" s="23"/>
      <c r="P112" s="8"/>
      <c r="Q112" s="23"/>
      <c r="R112" s="23"/>
      <c r="S112" s="24"/>
    </row>
    <row r="113" spans="1:19" ht="90">
      <c r="A113" s="38" t="s">
        <v>100</v>
      </c>
      <c r="B113" s="38">
        <v>99</v>
      </c>
      <c r="C113" s="129" t="s">
        <v>1435</v>
      </c>
      <c r="D113" s="51" t="s">
        <v>1371</v>
      </c>
      <c r="E113" s="45" t="s">
        <v>1436</v>
      </c>
      <c r="F113" s="45" t="s">
        <v>359</v>
      </c>
      <c r="G113" s="44">
        <v>21</v>
      </c>
      <c r="H113" s="329">
        <v>21</v>
      </c>
      <c r="I113" s="44"/>
      <c r="J113" s="53"/>
      <c r="K113" s="53"/>
      <c r="L113" s="45" t="s">
        <v>573</v>
      </c>
      <c r="M113" s="45" t="s">
        <v>1398</v>
      </c>
      <c r="N113" s="8"/>
      <c r="O113" s="23"/>
      <c r="P113" s="8"/>
      <c r="Q113" s="23"/>
      <c r="R113" s="23"/>
      <c r="S113" s="24"/>
    </row>
    <row r="114" spans="1:19" ht="105">
      <c r="A114" s="38" t="s">
        <v>100</v>
      </c>
      <c r="B114" s="38">
        <v>100</v>
      </c>
      <c r="C114" s="44" t="s">
        <v>1692</v>
      </c>
      <c r="D114" s="44" t="s">
        <v>1687</v>
      </c>
      <c r="E114" s="44" t="s">
        <v>1693</v>
      </c>
      <c r="F114" s="44">
        <v>9</v>
      </c>
      <c r="G114" s="44">
        <v>21</v>
      </c>
      <c r="H114" s="331">
        <v>21</v>
      </c>
      <c r="I114" s="44"/>
      <c r="J114" s="53"/>
      <c r="K114" s="44"/>
      <c r="L114" s="45" t="s">
        <v>573</v>
      </c>
      <c r="M114" s="44" t="s">
        <v>1691</v>
      </c>
      <c r="N114" s="8"/>
      <c r="O114" s="23"/>
      <c r="P114" s="8"/>
      <c r="Q114" s="23"/>
      <c r="R114" s="23"/>
      <c r="S114" s="24"/>
    </row>
    <row r="115" spans="1:19" ht="90">
      <c r="A115" s="38" t="s">
        <v>100</v>
      </c>
      <c r="B115" s="38">
        <v>101</v>
      </c>
      <c r="C115" s="45" t="s">
        <v>1925</v>
      </c>
      <c r="D115" s="38" t="s">
        <v>1860</v>
      </c>
      <c r="E115" s="51" t="s">
        <v>2398</v>
      </c>
      <c r="F115" s="45" t="s">
        <v>510</v>
      </c>
      <c r="G115" s="45">
        <v>21</v>
      </c>
      <c r="H115" s="332">
        <v>21</v>
      </c>
      <c r="I115" s="45"/>
      <c r="J115" s="53"/>
      <c r="K115" s="44"/>
      <c r="L115" s="45" t="s">
        <v>573</v>
      </c>
      <c r="M115" s="45" t="s">
        <v>2328</v>
      </c>
      <c r="N115" s="8"/>
      <c r="O115" s="8"/>
      <c r="P115" s="8"/>
      <c r="Q115" s="8"/>
      <c r="R115" s="19"/>
      <c r="S115" s="24"/>
    </row>
    <row r="116" spans="1:19" ht="90">
      <c r="A116" s="38" t="s">
        <v>100</v>
      </c>
      <c r="B116" s="38">
        <v>102</v>
      </c>
      <c r="C116" s="92" t="s">
        <v>1942</v>
      </c>
      <c r="D116" s="38" t="s">
        <v>1860</v>
      </c>
      <c r="E116" s="92" t="s">
        <v>2416</v>
      </c>
      <c r="F116" s="92" t="s">
        <v>510</v>
      </c>
      <c r="G116" s="92">
        <v>21</v>
      </c>
      <c r="H116" s="340">
        <v>21</v>
      </c>
      <c r="I116" s="45"/>
      <c r="J116" s="53"/>
      <c r="K116" s="44"/>
      <c r="L116" s="45" t="s">
        <v>573</v>
      </c>
      <c r="M116" s="45" t="s">
        <v>2328</v>
      </c>
      <c r="N116" s="8"/>
      <c r="O116" s="8"/>
      <c r="P116" s="8"/>
      <c r="Q116" s="8"/>
      <c r="R116" s="19"/>
      <c r="S116" s="24"/>
    </row>
    <row r="117" spans="1:19" ht="90">
      <c r="A117" s="38" t="s">
        <v>100</v>
      </c>
      <c r="B117" s="38">
        <v>103</v>
      </c>
      <c r="C117" s="45" t="s">
        <v>1944</v>
      </c>
      <c r="D117" s="38" t="s">
        <v>1860</v>
      </c>
      <c r="E117" s="51" t="s">
        <v>2418</v>
      </c>
      <c r="F117" s="45" t="s">
        <v>72</v>
      </c>
      <c r="G117" s="45">
        <v>21</v>
      </c>
      <c r="H117" s="332">
        <v>21</v>
      </c>
      <c r="I117" s="45"/>
      <c r="J117" s="53"/>
      <c r="K117" s="53"/>
      <c r="L117" s="45" t="s">
        <v>573</v>
      </c>
      <c r="M117" s="45" t="s">
        <v>2328</v>
      </c>
      <c r="N117" s="8"/>
      <c r="O117" s="22"/>
      <c r="P117" s="8"/>
      <c r="Q117" s="22"/>
      <c r="R117" s="22"/>
      <c r="S117" s="24"/>
    </row>
    <row r="118" spans="1:19" ht="105">
      <c r="A118" s="38" t="s">
        <v>100</v>
      </c>
      <c r="B118" s="38">
        <v>104</v>
      </c>
      <c r="C118" s="44" t="s">
        <v>2651</v>
      </c>
      <c r="D118" s="45" t="s">
        <v>2600</v>
      </c>
      <c r="E118" s="91" t="s">
        <v>2652</v>
      </c>
      <c r="F118" s="91">
        <v>9</v>
      </c>
      <c r="G118" s="91">
        <v>21</v>
      </c>
      <c r="H118" s="334">
        <v>21</v>
      </c>
      <c r="I118" s="91"/>
      <c r="J118" s="53"/>
      <c r="K118" s="91"/>
      <c r="L118" s="45" t="s">
        <v>573</v>
      </c>
      <c r="M118" s="45" t="s">
        <v>2602</v>
      </c>
      <c r="N118" s="8"/>
      <c r="O118" s="22"/>
      <c r="P118" s="8"/>
      <c r="Q118" s="22"/>
      <c r="R118" s="22"/>
      <c r="S118" s="24"/>
    </row>
    <row r="119" spans="1:19" ht="105">
      <c r="A119" s="38" t="s">
        <v>100</v>
      </c>
      <c r="B119" s="38">
        <v>105</v>
      </c>
      <c r="C119" s="44" t="s">
        <v>2660</v>
      </c>
      <c r="D119" s="45" t="s">
        <v>2600</v>
      </c>
      <c r="E119" s="91" t="s">
        <v>2661</v>
      </c>
      <c r="F119" s="91">
        <v>9</v>
      </c>
      <c r="G119" s="91">
        <v>21</v>
      </c>
      <c r="H119" s="334">
        <v>21</v>
      </c>
      <c r="I119" s="91"/>
      <c r="J119" s="53"/>
      <c r="K119" s="91"/>
      <c r="L119" s="45" t="s">
        <v>573</v>
      </c>
      <c r="M119" s="44" t="s">
        <v>2655</v>
      </c>
      <c r="N119" s="8"/>
      <c r="O119" s="22"/>
      <c r="P119" s="8"/>
      <c r="Q119" s="22"/>
      <c r="R119" s="22"/>
      <c r="S119" s="24"/>
    </row>
    <row r="120" spans="1:19" ht="105">
      <c r="A120" s="38" t="s">
        <v>100</v>
      </c>
      <c r="B120" s="38">
        <v>106</v>
      </c>
      <c r="C120" s="45" t="s">
        <v>1281</v>
      </c>
      <c r="D120" s="51" t="s">
        <v>1234</v>
      </c>
      <c r="E120" s="45" t="s">
        <v>1282</v>
      </c>
      <c r="F120" s="45" t="s">
        <v>356</v>
      </c>
      <c r="G120" s="51">
        <v>20</v>
      </c>
      <c r="H120" s="329">
        <v>20</v>
      </c>
      <c r="I120" s="53"/>
      <c r="J120" s="53"/>
      <c r="K120" s="53"/>
      <c r="L120" s="45" t="s">
        <v>573</v>
      </c>
      <c r="M120" s="45" t="s">
        <v>1239</v>
      </c>
      <c r="N120" s="8"/>
      <c r="O120" s="22"/>
      <c r="P120" s="8"/>
      <c r="Q120" s="22"/>
      <c r="R120" s="22"/>
      <c r="S120" s="24"/>
    </row>
    <row r="121" spans="1:19" ht="105">
      <c r="A121" s="38" t="s">
        <v>100</v>
      </c>
      <c r="B121" s="38">
        <v>107</v>
      </c>
      <c r="C121" s="45" t="s">
        <v>1283</v>
      </c>
      <c r="D121" s="51" t="s">
        <v>1234</v>
      </c>
      <c r="E121" s="45" t="s">
        <v>1284</v>
      </c>
      <c r="F121" s="45" t="s">
        <v>359</v>
      </c>
      <c r="G121" s="51">
        <v>20</v>
      </c>
      <c r="H121" s="329">
        <v>20</v>
      </c>
      <c r="I121" s="53"/>
      <c r="J121" s="53"/>
      <c r="K121" s="53"/>
      <c r="L121" s="45" t="s">
        <v>573</v>
      </c>
      <c r="M121" s="45" t="s">
        <v>1300</v>
      </c>
      <c r="N121" s="8"/>
      <c r="O121" s="22"/>
      <c r="P121" s="8"/>
      <c r="Q121" s="22"/>
      <c r="R121" s="22"/>
      <c r="S121" s="24"/>
    </row>
    <row r="122" spans="1:19" ht="105">
      <c r="A122" s="38" t="s">
        <v>100</v>
      </c>
      <c r="B122" s="38">
        <v>108</v>
      </c>
      <c r="C122" s="45" t="s">
        <v>1285</v>
      </c>
      <c r="D122" s="51" t="s">
        <v>1234</v>
      </c>
      <c r="E122" s="45" t="s">
        <v>1286</v>
      </c>
      <c r="F122" s="45" t="s">
        <v>359</v>
      </c>
      <c r="G122" s="51">
        <v>20</v>
      </c>
      <c r="H122" s="329">
        <v>20</v>
      </c>
      <c r="I122" s="51"/>
      <c r="J122" s="53"/>
      <c r="K122" s="51"/>
      <c r="L122" s="45" t="s">
        <v>573</v>
      </c>
      <c r="M122" s="45" t="s">
        <v>1300</v>
      </c>
      <c r="N122" s="8"/>
      <c r="O122" s="22"/>
      <c r="P122" s="8"/>
      <c r="Q122" s="22"/>
      <c r="R122" s="22"/>
      <c r="S122" s="24"/>
    </row>
    <row r="123" spans="1:19" ht="60">
      <c r="A123" s="38" t="s">
        <v>100</v>
      </c>
      <c r="B123" s="38">
        <v>109</v>
      </c>
      <c r="C123" s="51" t="s">
        <v>1684</v>
      </c>
      <c r="D123" s="51" t="s">
        <v>1674</v>
      </c>
      <c r="E123" s="51" t="s">
        <v>1685</v>
      </c>
      <c r="F123" s="52">
        <v>9</v>
      </c>
      <c r="G123" s="44">
        <v>20</v>
      </c>
      <c r="H123" s="329">
        <v>20</v>
      </c>
      <c r="I123" s="51"/>
      <c r="J123" s="53"/>
      <c r="K123" s="51"/>
      <c r="L123" s="45" t="s">
        <v>573</v>
      </c>
      <c r="M123" s="45" t="s">
        <v>1676</v>
      </c>
      <c r="N123" s="8"/>
      <c r="O123" s="22"/>
      <c r="P123" s="8"/>
      <c r="Q123" s="22"/>
      <c r="R123" s="22"/>
      <c r="S123" s="24"/>
    </row>
    <row r="124" spans="1:19" ht="90">
      <c r="A124" s="38" t="s">
        <v>100</v>
      </c>
      <c r="B124" s="38">
        <v>110</v>
      </c>
      <c r="C124" s="51" t="s">
        <v>1952</v>
      </c>
      <c r="D124" s="38" t="s">
        <v>1860</v>
      </c>
      <c r="E124" s="51" t="s">
        <v>2423</v>
      </c>
      <c r="F124" s="51">
        <v>9</v>
      </c>
      <c r="G124" s="51">
        <v>20</v>
      </c>
      <c r="H124" s="329">
        <v>20</v>
      </c>
      <c r="I124" s="51"/>
      <c r="J124" s="53"/>
      <c r="K124" s="44"/>
      <c r="L124" s="45" t="s">
        <v>573</v>
      </c>
      <c r="M124" s="51" t="s">
        <v>1861</v>
      </c>
      <c r="N124" s="8"/>
      <c r="O124" s="22"/>
      <c r="P124" s="8"/>
      <c r="Q124" s="22"/>
      <c r="R124" s="22"/>
      <c r="S124" s="24"/>
    </row>
    <row r="125" spans="1:19" ht="90">
      <c r="A125" s="38" t="s">
        <v>100</v>
      </c>
      <c r="B125" s="38">
        <v>111</v>
      </c>
      <c r="C125" s="45" t="s">
        <v>1956</v>
      </c>
      <c r="D125" s="38" t="s">
        <v>1860</v>
      </c>
      <c r="E125" s="51" t="s">
        <v>2427</v>
      </c>
      <c r="F125" s="51">
        <v>9</v>
      </c>
      <c r="G125" s="51">
        <v>20</v>
      </c>
      <c r="H125" s="332">
        <v>20</v>
      </c>
      <c r="I125" s="45"/>
      <c r="J125" s="53"/>
      <c r="K125" s="44"/>
      <c r="L125" s="45" t="s">
        <v>573</v>
      </c>
      <c r="M125" s="92" t="s">
        <v>1861</v>
      </c>
      <c r="N125" s="8"/>
      <c r="O125" s="22"/>
      <c r="P125" s="8"/>
      <c r="Q125" s="22"/>
      <c r="R125" s="22"/>
      <c r="S125" s="24"/>
    </row>
    <row r="126" spans="1:19" ht="105">
      <c r="A126" s="38" t="s">
        <v>100</v>
      </c>
      <c r="B126" s="38">
        <v>112</v>
      </c>
      <c r="C126" s="91" t="s">
        <v>558</v>
      </c>
      <c r="D126" s="44" t="s">
        <v>548</v>
      </c>
      <c r="E126" s="91" t="s">
        <v>559</v>
      </c>
      <c r="F126" s="91">
        <v>9</v>
      </c>
      <c r="G126" s="91">
        <v>19</v>
      </c>
      <c r="H126" s="334">
        <v>19</v>
      </c>
      <c r="I126" s="91"/>
      <c r="J126" s="53"/>
      <c r="K126" s="91"/>
      <c r="L126" s="45" t="s">
        <v>573</v>
      </c>
      <c r="M126" s="44" t="s">
        <v>555</v>
      </c>
      <c r="N126" s="8"/>
      <c r="O126" s="23"/>
      <c r="P126" s="8"/>
      <c r="Q126" s="23"/>
      <c r="R126" s="23"/>
      <c r="S126" s="24"/>
    </row>
    <row r="127" spans="1:19" ht="30">
      <c r="A127" s="38" t="s">
        <v>100</v>
      </c>
      <c r="B127" s="38">
        <v>113</v>
      </c>
      <c r="C127" s="45" t="s">
        <v>570</v>
      </c>
      <c r="D127" s="51" t="s">
        <v>571</v>
      </c>
      <c r="E127" s="45"/>
      <c r="F127" s="45">
        <v>9</v>
      </c>
      <c r="G127" s="91">
        <v>19</v>
      </c>
      <c r="H127" s="334">
        <v>19</v>
      </c>
      <c r="I127" s="91"/>
      <c r="J127" s="53"/>
      <c r="K127" s="51"/>
      <c r="L127" s="45" t="s">
        <v>573</v>
      </c>
      <c r="M127" s="45" t="s">
        <v>574</v>
      </c>
      <c r="N127" s="8"/>
      <c r="O127" s="26"/>
      <c r="P127" s="8"/>
      <c r="Q127" s="23"/>
      <c r="R127" s="23"/>
      <c r="S127" s="24"/>
    </row>
    <row r="128" spans="1:19" ht="90">
      <c r="A128" s="38" t="s">
        <v>100</v>
      </c>
      <c r="B128" s="38">
        <v>114</v>
      </c>
      <c r="C128" s="117" t="s">
        <v>609</v>
      </c>
      <c r="D128" s="69" t="s">
        <v>602</v>
      </c>
      <c r="E128" s="69" t="s">
        <v>610</v>
      </c>
      <c r="F128" s="69" t="s">
        <v>608</v>
      </c>
      <c r="G128" s="69">
        <v>10</v>
      </c>
      <c r="H128" s="335">
        <v>19</v>
      </c>
      <c r="I128" s="70"/>
      <c r="J128" s="53"/>
      <c r="K128" s="70"/>
      <c r="L128" s="45" t="s">
        <v>573</v>
      </c>
      <c r="M128" s="69" t="s">
        <v>592</v>
      </c>
      <c r="N128" s="8"/>
      <c r="O128" s="26"/>
      <c r="P128" s="8"/>
      <c r="Q128" s="23"/>
      <c r="R128" s="23"/>
      <c r="S128" s="24"/>
    </row>
    <row r="129" spans="1:19" ht="30">
      <c r="A129" s="38" t="s">
        <v>100</v>
      </c>
      <c r="B129" s="38">
        <v>115</v>
      </c>
      <c r="C129" s="45" t="s">
        <v>570</v>
      </c>
      <c r="D129" s="51" t="s">
        <v>571</v>
      </c>
      <c r="E129" s="45"/>
      <c r="F129" s="45">
        <v>9</v>
      </c>
      <c r="G129" s="44">
        <v>19</v>
      </c>
      <c r="H129" s="329">
        <v>19</v>
      </c>
      <c r="I129" s="51"/>
      <c r="J129" s="53"/>
      <c r="K129" s="53"/>
      <c r="L129" s="45" t="s">
        <v>573</v>
      </c>
      <c r="M129" s="45" t="s">
        <v>574</v>
      </c>
      <c r="N129" s="8"/>
      <c r="O129" s="8"/>
      <c r="P129" s="8"/>
      <c r="Q129" s="8"/>
      <c r="R129" s="8"/>
      <c r="S129" s="24"/>
    </row>
    <row r="130" spans="1:19" ht="45">
      <c r="A130" s="38" t="s">
        <v>100</v>
      </c>
      <c r="B130" s="38">
        <v>116</v>
      </c>
      <c r="C130" s="374" t="s">
        <v>2493</v>
      </c>
      <c r="D130" s="44" t="s">
        <v>2483</v>
      </c>
      <c r="E130" s="44" t="s">
        <v>2494</v>
      </c>
      <c r="F130" s="44">
        <v>9</v>
      </c>
      <c r="G130" s="44">
        <v>19</v>
      </c>
      <c r="H130" s="331">
        <v>19</v>
      </c>
      <c r="I130" s="44"/>
      <c r="J130" s="53"/>
      <c r="K130" s="44"/>
      <c r="L130" s="45" t="s">
        <v>573</v>
      </c>
      <c r="M130" s="44" t="s">
        <v>2485</v>
      </c>
      <c r="N130" s="8"/>
      <c r="O130" s="21"/>
      <c r="P130" s="8"/>
      <c r="Q130" s="8"/>
      <c r="R130" s="19"/>
      <c r="S130" s="24"/>
    </row>
    <row r="131" spans="1:19" ht="105">
      <c r="A131" s="38" t="s">
        <v>100</v>
      </c>
      <c r="B131" s="38">
        <v>118</v>
      </c>
      <c r="C131" s="45" t="s">
        <v>1287</v>
      </c>
      <c r="D131" s="51" t="s">
        <v>1234</v>
      </c>
      <c r="E131" s="45" t="s">
        <v>1288</v>
      </c>
      <c r="F131" s="45" t="s">
        <v>359</v>
      </c>
      <c r="G131" s="61">
        <v>18</v>
      </c>
      <c r="H131" s="329">
        <v>18</v>
      </c>
      <c r="I131" s="53"/>
      <c r="J131" s="53"/>
      <c r="K131" s="53"/>
      <c r="L131" s="45" t="s">
        <v>573</v>
      </c>
      <c r="M131" s="45" t="s">
        <v>1300</v>
      </c>
      <c r="N131" s="8"/>
      <c r="O131" s="8"/>
      <c r="P131" s="8"/>
      <c r="Q131" s="8"/>
      <c r="R131" s="19"/>
      <c r="S131" s="24"/>
    </row>
    <row r="132" spans="1:19" ht="90">
      <c r="A132" s="38" t="s">
        <v>100</v>
      </c>
      <c r="B132" s="38">
        <v>119</v>
      </c>
      <c r="C132" s="129" t="s">
        <v>1437</v>
      </c>
      <c r="D132" s="51" t="s">
        <v>1371</v>
      </c>
      <c r="E132" s="45" t="s">
        <v>1438</v>
      </c>
      <c r="F132" s="45" t="s">
        <v>356</v>
      </c>
      <c r="G132" s="44">
        <v>18</v>
      </c>
      <c r="H132" s="331">
        <v>18</v>
      </c>
      <c r="I132" s="44"/>
      <c r="J132" s="53"/>
      <c r="K132" s="53"/>
      <c r="L132" s="45" t="s">
        <v>573</v>
      </c>
      <c r="M132" s="45" t="s">
        <v>1374</v>
      </c>
      <c r="N132" s="8"/>
      <c r="O132" s="8"/>
      <c r="P132" s="8"/>
      <c r="Q132" s="8"/>
      <c r="R132" s="19"/>
      <c r="S132" s="24"/>
    </row>
    <row r="133" spans="1:19" ht="90">
      <c r="A133" s="38" t="s">
        <v>100</v>
      </c>
      <c r="B133" s="38">
        <v>120</v>
      </c>
      <c r="C133" s="129" t="s">
        <v>1439</v>
      </c>
      <c r="D133" s="51" t="s">
        <v>1371</v>
      </c>
      <c r="E133" s="45" t="s">
        <v>1440</v>
      </c>
      <c r="F133" s="45" t="s">
        <v>359</v>
      </c>
      <c r="G133" s="44">
        <v>18</v>
      </c>
      <c r="H133" s="329">
        <v>18</v>
      </c>
      <c r="I133" s="51"/>
      <c r="J133" s="53"/>
      <c r="K133" s="53"/>
      <c r="L133" s="45" t="s">
        <v>573</v>
      </c>
      <c r="M133" s="45" t="s">
        <v>1398</v>
      </c>
      <c r="N133" s="8"/>
      <c r="O133" s="26"/>
      <c r="P133" s="8"/>
      <c r="Q133" s="23"/>
      <c r="R133" s="23"/>
      <c r="S133" s="24"/>
    </row>
    <row r="134" spans="1:19" ht="60">
      <c r="A134" s="38" t="s">
        <v>100</v>
      </c>
      <c r="B134" s="38">
        <v>121</v>
      </c>
      <c r="C134" s="51" t="s">
        <v>1681</v>
      </c>
      <c r="D134" s="51" t="s">
        <v>1674</v>
      </c>
      <c r="E134" s="51" t="s">
        <v>1682</v>
      </c>
      <c r="F134" s="52">
        <v>9</v>
      </c>
      <c r="G134" s="44">
        <v>18</v>
      </c>
      <c r="H134" s="329">
        <v>18</v>
      </c>
      <c r="I134" s="51"/>
      <c r="J134" s="53"/>
      <c r="K134" s="51"/>
      <c r="L134" s="45" t="s">
        <v>573</v>
      </c>
      <c r="M134" s="45" t="s">
        <v>1676</v>
      </c>
      <c r="N134" s="8"/>
      <c r="O134" s="22"/>
      <c r="P134" s="8"/>
      <c r="Q134" s="22"/>
      <c r="R134" s="22"/>
      <c r="S134" s="24"/>
    </row>
    <row r="135" spans="1:19" ht="75">
      <c r="A135" s="38" t="s">
        <v>100</v>
      </c>
      <c r="B135" s="38">
        <v>122</v>
      </c>
      <c r="C135" s="140" t="s">
        <v>1771</v>
      </c>
      <c r="D135" s="51" t="s">
        <v>1731</v>
      </c>
      <c r="E135" s="45" t="s">
        <v>1772</v>
      </c>
      <c r="F135" s="126" t="s">
        <v>608</v>
      </c>
      <c r="G135" s="44">
        <v>18</v>
      </c>
      <c r="H135" s="329">
        <f>SUM(G135:G135)</f>
        <v>18</v>
      </c>
      <c r="I135" s="44"/>
      <c r="J135" s="53"/>
      <c r="K135" s="44"/>
      <c r="L135" s="45" t="s">
        <v>573</v>
      </c>
      <c r="M135" s="45" t="s">
        <v>1754</v>
      </c>
      <c r="N135" s="8"/>
      <c r="O135" s="22"/>
      <c r="P135" s="8"/>
      <c r="Q135" s="22"/>
      <c r="R135" s="22"/>
      <c r="S135" s="24"/>
    </row>
    <row r="136" spans="1:19" ht="75">
      <c r="A136" s="38" t="s">
        <v>100</v>
      </c>
      <c r="B136" s="38">
        <v>123</v>
      </c>
      <c r="C136" s="92" t="s">
        <v>1773</v>
      </c>
      <c r="D136" s="51" t="s">
        <v>1731</v>
      </c>
      <c r="E136" s="45" t="s">
        <v>1774</v>
      </c>
      <c r="F136" s="44" t="s">
        <v>1025</v>
      </c>
      <c r="G136" s="44">
        <v>18</v>
      </c>
      <c r="H136" s="329">
        <f>SUM(G136:G136)</f>
        <v>18</v>
      </c>
      <c r="I136" s="44"/>
      <c r="J136" s="53"/>
      <c r="K136" s="44"/>
      <c r="L136" s="45" t="s">
        <v>573</v>
      </c>
      <c r="M136" s="44" t="s">
        <v>1743</v>
      </c>
      <c r="N136" s="8"/>
      <c r="O136" s="22"/>
      <c r="P136" s="8"/>
      <c r="Q136" s="22"/>
      <c r="R136" s="22"/>
      <c r="S136" s="24"/>
    </row>
    <row r="137" spans="1:19" ht="90">
      <c r="A137" s="38" t="s">
        <v>100</v>
      </c>
      <c r="B137" s="38">
        <v>124</v>
      </c>
      <c r="C137" s="84" t="s">
        <v>1937</v>
      </c>
      <c r="D137" s="38" t="s">
        <v>1860</v>
      </c>
      <c r="E137" s="51" t="s">
        <v>2411</v>
      </c>
      <c r="F137" s="51" t="s">
        <v>510</v>
      </c>
      <c r="G137" s="45">
        <v>18</v>
      </c>
      <c r="H137" s="332">
        <v>18</v>
      </c>
      <c r="I137" s="45"/>
      <c r="J137" s="53"/>
      <c r="K137" s="44"/>
      <c r="L137" s="45" t="s">
        <v>573</v>
      </c>
      <c r="M137" s="45" t="s">
        <v>2328</v>
      </c>
      <c r="N137" s="8"/>
      <c r="O137" s="22"/>
      <c r="P137" s="8"/>
      <c r="Q137" s="22"/>
      <c r="R137" s="22"/>
      <c r="S137" s="24"/>
    </row>
    <row r="138" spans="1:19" ht="90">
      <c r="A138" s="38" t="s">
        <v>100</v>
      </c>
      <c r="B138" s="38">
        <v>125</v>
      </c>
      <c r="C138" s="123" t="s">
        <v>1982</v>
      </c>
      <c r="D138" s="38" t="s">
        <v>1860</v>
      </c>
      <c r="E138" s="51" t="s">
        <v>2456</v>
      </c>
      <c r="F138" s="134" t="s">
        <v>2465</v>
      </c>
      <c r="G138" s="249" t="s">
        <v>2475</v>
      </c>
      <c r="H138" s="331">
        <v>18</v>
      </c>
      <c r="I138" s="45"/>
      <c r="J138" s="53"/>
      <c r="K138" s="44"/>
      <c r="L138" s="45" t="s">
        <v>573</v>
      </c>
      <c r="M138" s="51" t="s">
        <v>2225</v>
      </c>
      <c r="N138" s="8"/>
      <c r="O138" s="22"/>
      <c r="P138" s="8"/>
      <c r="Q138" s="22"/>
      <c r="R138" s="22"/>
      <c r="S138" s="24"/>
    </row>
    <row r="139" spans="1:19" ht="90">
      <c r="A139" s="38" t="s">
        <v>100</v>
      </c>
      <c r="B139" s="38">
        <v>126</v>
      </c>
      <c r="C139" s="60" t="s">
        <v>1984</v>
      </c>
      <c r="D139" s="38" t="s">
        <v>1860</v>
      </c>
      <c r="E139" s="51" t="s">
        <v>2458</v>
      </c>
      <c r="F139" s="134" t="s">
        <v>2465</v>
      </c>
      <c r="G139" s="249" t="s">
        <v>2475</v>
      </c>
      <c r="H139" s="331">
        <v>18</v>
      </c>
      <c r="I139" s="44"/>
      <c r="J139" s="53"/>
      <c r="K139" s="44"/>
      <c r="L139" s="45" t="s">
        <v>573</v>
      </c>
      <c r="M139" s="51" t="s">
        <v>2225</v>
      </c>
      <c r="N139" s="8"/>
      <c r="O139" s="22"/>
      <c r="P139" s="8"/>
      <c r="Q139" s="22"/>
      <c r="R139" s="22"/>
      <c r="S139" s="24"/>
    </row>
    <row r="140" spans="1:19" ht="90">
      <c r="A140" s="38" t="s">
        <v>100</v>
      </c>
      <c r="B140" s="38">
        <v>127</v>
      </c>
      <c r="C140" s="123" t="s">
        <v>1987</v>
      </c>
      <c r="D140" s="38" t="s">
        <v>1860</v>
      </c>
      <c r="E140" s="51" t="s">
        <v>2462</v>
      </c>
      <c r="F140" s="134" t="s">
        <v>2465</v>
      </c>
      <c r="G140" s="249" t="s">
        <v>2475</v>
      </c>
      <c r="H140" s="331">
        <v>18</v>
      </c>
      <c r="I140" s="44"/>
      <c r="J140" s="53"/>
      <c r="K140" s="44"/>
      <c r="L140" s="45" t="s">
        <v>573</v>
      </c>
      <c r="M140" s="51" t="s">
        <v>2225</v>
      </c>
      <c r="N140" s="8"/>
      <c r="O140" s="22"/>
      <c r="P140" s="8"/>
      <c r="Q140" s="22"/>
      <c r="R140" s="22"/>
      <c r="S140" s="24"/>
    </row>
    <row r="141" spans="1:19" ht="90">
      <c r="A141" s="38" t="s">
        <v>100</v>
      </c>
      <c r="B141" s="38">
        <v>128</v>
      </c>
      <c r="C141" s="52" t="s">
        <v>1989</v>
      </c>
      <c r="D141" s="38" t="s">
        <v>1860</v>
      </c>
      <c r="E141" s="51" t="s">
        <v>2464</v>
      </c>
      <c r="F141" s="135" t="s">
        <v>2465</v>
      </c>
      <c r="G141" s="249" t="s">
        <v>2475</v>
      </c>
      <c r="H141" s="331">
        <v>18</v>
      </c>
      <c r="I141" s="44"/>
      <c r="J141" s="53"/>
      <c r="K141" s="44"/>
      <c r="L141" s="45" t="s">
        <v>573</v>
      </c>
      <c r="M141" s="51" t="s">
        <v>2225</v>
      </c>
      <c r="N141" s="8"/>
      <c r="O141" s="22"/>
      <c r="P141" s="8"/>
      <c r="Q141" s="22"/>
      <c r="R141" s="22"/>
      <c r="S141" s="24"/>
    </row>
    <row r="142" spans="1:19" ht="45">
      <c r="A142" s="38" t="s">
        <v>100</v>
      </c>
      <c r="B142" s="38">
        <v>129</v>
      </c>
      <c r="C142" s="374" t="s">
        <v>2499</v>
      </c>
      <c r="D142" s="44" t="s">
        <v>2483</v>
      </c>
      <c r="E142" s="44" t="s">
        <v>2500</v>
      </c>
      <c r="F142" s="44">
        <v>9</v>
      </c>
      <c r="G142" s="44">
        <v>18</v>
      </c>
      <c r="H142" s="331">
        <v>18</v>
      </c>
      <c r="I142" s="44"/>
      <c r="J142" s="53"/>
      <c r="K142" s="44"/>
      <c r="L142" s="45" t="s">
        <v>573</v>
      </c>
      <c r="M142" s="44" t="s">
        <v>2485</v>
      </c>
      <c r="N142" s="8"/>
      <c r="O142" s="22"/>
      <c r="P142" s="8"/>
      <c r="Q142" s="22"/>
      <c r="R142" s="22"/>
      <c r="S142" s="24"/>
    </row>
    <row r="143" spans="1:19" ht="45">
      <c r="A143" s="38" t="s">
        <v>100</v>
      </c>
      <c r="B143" s="38">
        <v>130</v>
      </c>
      <c r="C143" s="374" t="s">
        <v>2495</v>
      </c>
      <c r="D143" s="44" t="s">
        <v>2483</v>
      </c>
      <c r="E143" s="44" t="s">
        <v>2496</v>
      </c>
      <c r="F143" s="44">
        <v>9</v>
      </c>
      <c r="G143" s="44">
        <v>17</v>
      </c>
      <c r="H143" s="331">
        <v>17</v>
      </c>
      <c r="I143" s="44"/>
      <c r="J143" s="53"/>
      <c r="K143" s="44"/>
      <c r="L143" s="45" t="s">
        <v>573</v>
      </c>
      <c r="M143" s="44" t="s">
        <v>2485</v>
      </c>
      <c r="N143" s="8"/>
      <c r="O143" s="22"/>
      <c r="P143" s="8"/>
      <c r="Q143" s="22"/>
      <c r="R143" s="22"/>
      <c r="S143" s="24"/>
    </row>
    <row r="144" spans="1:19" ht="90">
      <c r="A144" s="38" t="s">
        <v>100</v>
      </c>
      <c r="B144" s="38">
        <v>131</v>
      </c>
      <c r="C144" s="45" t="s">
        <v>513</v>
      </c>
      <c r="D144" s="51" t="s">
        <v>502</v>
      </c>
      <c r="E144" s="45" t="s">
        <v>514</v>
      </c>
      <c r="F144" s="45" t="s">
        <v>510</v>
      </c>
      <c r="G144" s="45">
        <v>16</v>
      </c>
      <c r="H144" s="329">
        <v>16</v>
      </c>
      <c r="I144" s="51"/>
      <c r="J144" s="53"/>
      <c r="K144" s="51"/>
      <c r="L144" s="45" t="s">
        <v>573</v>
      </c>
      <c r="M144" s="45" t="s">
        <v>505</v>
      </c>
      <c r="N144" s="8"/>
      <c r="O144" s="27"/>
      <c r="P144" s="8"/>
      <c r="Q144" s="23"/>
      <c r="R144" s="23"/>
      <c r="S144" s="24"/>
    </row>
    <row r="145" spans="1:19" ht="105">
      <c r="A145" s="38" t="s">
        <v>100</v>
      </c>
      <c r="B145" s="38">
        <v>132</v>
      </c>
      <c r="C145" s="45" t="s">
        <v>1291</v>
      </c>
      <c r="D145" s="51" t="s">
        <v>1234</v>
      </c>
      <c r="E145" s="45" t="s">
        <v>1292</v>
      </c>
      <c r="F145" s="45" t="s">
        <v>359</v>
      </c>
      <c r="G145" s="61">
        <v>15</v>
      </c>
      <c r="H145" s="329">
        <v>16</v>
      </c>
      <c r="I145" s="44"/>
      <c r="J145" s="53"/>
      <c r="K145" s="44"/>
      <c r="L145" s="45" t="s">
        <v>573</v>
      </c>
      <c r="M145" s="60" t="s">
        <v>1300</v>
      </c>
      <c r="N145" s="8"/>
      <c r="O145" s="23"/>
      <c r="P145" s="8"/>
      <c r="Q145" s="23"/>
      <c r="R145" s="23"/>
      <c r="S145" s="24"/>
    </row>
    <row r="146" spans="1:19" ht="75">
      <c r="A146" s="38" t="s">
        <v>100</v>
      </c>
      <c r="B146" s="38">
        <v>133</v>
      </c>
      <c r="C146" s="140" t="s">
        <v>1775</v>
      </c>
      <c r="D146" s="51" t="s">
        <v>1731</v>
      </c>
      <c r="E146" s="45" t="s">
        <v>1776</v>
      </c>
      <c r="F146" s="126" t="s">
        <v>510</v>
      </c>
      <c r="G146" s="45">
        <v>16</v>
      </c>
      <c r="H146" s="329">
        <f>SUM(G146:G146)</f>
        <v>16</v>
      </c>
      <c r="I146" s="51"/>
      <c r="J146" s="53"/>
      <c r="K146" s="51"/>
      <c r="L146" s="45" t="s">
        <v>573</v>
      </c>
      <c r="M146" s="45" t="s">
        <v>1754</v>
      </c>
      <c r="N146" s="8"/>
      <c r="O146" s="23"/>
      <c r="P146" s="8"/>
      <c r="Q146" s="23"/>
      <c r="R146" s="23"/>
      <c r="S146" s="24"/>
    </row>
    <row r="147" spans="1:19" ht="45">
      <c r="A147" s="38" t="s">
        <v>100</v>
      </c>
      <c r="B147" s="38">
        <v>134</v>
      </c>
      <c r="C147" s="374" t="s">
        <v>2497</v>
      </c>
      <c r="D147" s="44" t="s">
        <v>2483</v>
      </c>
      <c r="E147" s="44" t="s">
        <v>2498</v>
      </c>
      <c r="F147" s="44">
        <v>9</v>
      </c>
      <c r="G147" s="44">
        <v>16</v>
      </c>
      <c r="H147" s="331">
        <v>16</v>
      </c>
      <c r="I147" s="44"/>
      <c r="J147" s="53"/>
      <c r="K147" s="44"/>
      <c r="L147" s="45" t="s">
        <v>573</v>
      </c>
      <c r="M147" s="44" t="s">
        <v>2485</v>
      </c>
      <c r="N147" s="8"/>
      <c r="O147" s="19"/>
      <c r="P147" s="8"/>
      <c r="Q147" s="8"/>
      <c r="R147" s="8"/>
      <c r="S147" s="24"/>
    </row>
    <row r="148" spans="1:19" ht="105">
      <c r="A148" s="38" t="s">
        <v>100</v>
      </c>
      <c r="B148" s="38">
        <v>136</v>
      </c>
      <c r="C148" s="45" t="s">
        <v>1289</v>
      </c>
      <c r="D148" s="51" t="s">
        <v>1234</v>
      </c>
      <c r="E148" s="45" t="s">
        <v>1290</v>
      </c>
      <c r="F148" s="45" t="s">
        <v>356</v>
      </c>
      <c r="G148" s="61">
        <v>15</v>
      </c>
      <c r="H148" s="329">
        <v>15</v>
      </c>
      <c r="I148" s="44"/>
      <c r="J148" s="53"/>
      <c r="K148" s="44"/>
      <c r="L148" s="45" t="s">
        <v>573</v>
      </c>
      <c r="M148" s="60" t="s">
        <v>1239</v>
      </c>
      <c r="N148" s="8"/>
      <c r="O148" s="22"/>
      <c r="P148" s="8"/>
      <c r="Q148" s="22"/>
      <c r="R148" s="22"/>
      <c r="S148" s="24"/>
    </row>
    <row r="149" spans="1:19" ht="90">
      <c r="A149" s="38" t="s">
        <v>100</v>
      </c>
      <c r="B149" s="38">
        <v>137</v>
      </c>
      <c r="C149" s="129" t="s">
        <v>1441</v>
      </c>
      <c r="D149" s="51" t="s">
        <v>1371</v>
      </c>
      <c r="E149" s="45" t="s">
        <v>1442</v>
      </c>
      <c r="F149" s="45" t="s">
        <v>359</v>
      </c>
      <c r="G149" s="45">
        <v>15</v>
      </c>
      <c r="H149" s="329">
        <v>15</v>
      </c>
      <c r="I149" s="51"/>
      <c r="J149" s="53"/>
      <c r="K149" s="53"/>
      <c r="L149" s="45" t="s">
        <v>573</v>
      </c>
      <c r="M149" s="45" t="s">
        <v>1398</v>
      </c>
      <c r="N149" s="8"/>
      <c r="O149" s="22"/>
      <c r="P149" s="8"/>
      <c r="Q149" s="22"/>
      <c r="R149" s="22"/>
      <c r="S149" s="24"/>
    </row>
    <row r="150" spans="1:19" ht="75">
      <c r="A150" s="38" t="s">
        <v>100</v>
      </c>
      <c r="B150" s="38">
        <v>138</v>
      </c>
      <c r="C150" s="140" t="s">
        <v>1777</v>
      </c>
      <c r="D150" s="51" t="s">
        <v>1731</v>
      </c>
      <c r="E150" s="45" t="s">
        <v>1778</v>
      </c>
      <c r="F150" s="126" t="s">
        <v>608</v>
      </c>
      <c r="G150" s="44">
        <v>15</v>
      </c>
      <c r="H150" s="329">
        <f>SUM(G150:G150)</f>
        <v>15</v>
      </c>
      <c r="I150" s="44"/>
      <c r="J150" s="53"/>
      <c r="K150" s="44"/>
      <c r="L150" s="45" t="s">
        <v>573</v>
      </c>
      <c r="M150" s="45" t="s">
        <v>1754</v>
      </c>
      <c r="N150" s="8"/>
      <c r="O150" s="22"/>
      <c r="P150" s="8"/>
      <c r="Q150" s="22"/>
      <c r="R150" s="22"/>
      <c r="S150" s="24"/>
    </row>
    <row r="151" spans="1:19" ht="90">
      <c r="A151" s="38" t="s">
        <v>100</v>
      </c>
      <c r="B151" s="38">
        <v>139</v>
      </c>
      <c r="C151" s="45" t="s">
        <v>1926</v>
      </c>
      <c r="D151" s="38" t="s">
        <v>1860</v>
      </c>
      <c r="E151" s="51" t="s">
        <v>2399</v>
      </c>
      <c r="F151" s="45" t="s">
        <v>510</v>
      </c>
      <c r="G151" s="45">
        <v>15</v>
      </c>
      <c r="H151" s="332">
        <v>15</v>
      </c>
      <c r="I151" s="45"/>
      <c r="J151" s="53"/>
      <c r="K151" s="44"/>
      <c r="L151" s="45" t="s">
        <v>573</v>
      </c>
      <c r="M151" s="45" t="s">
        <v>2328</v>
      </c>
      <c r="N151" s="8"/>
      <c r="O151" s="22"/>
      <c r="P151" s="8"/>
      <c r="Q151" s="22"/>
      <c r="R151" s="22"/>
      <c r="S151" s="24"/>
    </row>
    <row r="152" spans="1:19" ht="90">
      <c r="A152" s="38" t="s">
        <v>100</v>
      </c>
      <c r="B152" s="38">
        <v>140</v>
      </c>
      <c r="C152" s="123" t="s">
        <v>1967</v>
      </c>
      <c r="D152" s="38" t="s">
        <v>1860</v>
      </c>
      <c r="E152" s="51" t="s">
        <v>2438</v>
      </c>
      <c r="F152" s="134" t="s">
        <v>2465</v>
      </c>
      <c r="G152" s="150" t="s">
        <v>2468</v>
      </c>
      <c r="H152" s="329">
        <v>15</v>
      </c>
      <c r="I152" s="51"/>
      <c r="J152" s="53"/>
      <c r="K152" s="53"/>
      <c r="L152" s="45" t="s">
        <v>573</v>
      </c>
      <c r="M152" s="51" t="s">
        <v>2225</v>
      </c>
      <c r="N152" s="8"/>
      <c r="O152" s="22"/>
      <c r="P152" s="8"/>
      <c r="Q152" s="22"/>
      <c r="R152" s="22"/>
      <c r="S152" s="24"/>
    </row>
    <row r="153" spans="1:19" ht="90">
      <c r="A153" s="38" t="s">
        <v>100</v>
      </c>
      <c r="B153" s="38">
        <v>141</v>
      </c>
      <c r="C153" s="92" t="s">
        <v>1894</v>
      </c>
      <c r="D153" s="38" t="s">
        <v>1860</v>
      </c>
      <c r="E153" s="51" t="s">
        <v>2441</v>
      </c>
      <c r="F153" s="134" t="s">
        <v>2465</v>
      </c>
      <c r="G153" s="150" t="s">
        <v>2468</v>
      </c>
      <c r="H153" s="329">
        <v>15</v>
      </c>
      <c r="I153" s="45">
        <v>22</v>
      </c>
      <c r="J153" s="53"/>
      <c r="K153" s="44"/>
      <c r="L153" s="45" t="s">
        <v>573</v>
      </c>
      <c r="M153" s="51" t="s">
        <v>2225</v>
      </c>
      <c r="N153" s="8"/>
      <c r="O153" s="22"/>
      <c r="P153" s="8"/>
      <c r="Q153" s="22"/>
      <c r="R153" s="22"/>
      <c r="S153" s="24"/>
    </row>
    <row r="154" spans="1:19" ht="90">
      <c r="A154" s="38" t="s">
        <v>100</v>
      </c>
      <c r="B154" s="38">
        <v>142</v>
      </c>
      <c r="C154" s="92" t="s">
        <v>1979</v>
      </c>
      <c r="D154" s="376" t="s">
        <v>1860</v>
      </c>
      <c r="E154" s="51" t="s">
        <v>2443</v>
      </c>
      <c r="F154" s="134" t="s">
        <v>2465</v>
      </c>
      <c r="G154" s="150" t="s">
        <v>2468</v>
      </c>
      <c r="H154" s="329">
        <v>15</v>
      </c>
      <c r="I154" s="44"/>
      <c r="J154" s="53"/>
      <c r="K154" s="44"/>
      <c r="L154" s="45" t="s">
        <v>573</v>
      </c>
      <c r="M154" s="51" t="s">
        <v>2225</v>
      </c>
      <c r="N154" s="8"/>
      <c r="O154" s="22"/>
      <c r="P154" s="8"/>
      <c r="Q154" s="22"/>
      <c r="R154" s="22"/>
      <c r="S154" s="24"/>
    </row>
    <row r="155" spans="1:19" ht="90">
      <c r="A155" s="38" t="s">
        <v>100</v>
      </c>
      <c r="B155" s="38">
        <v>143</v>
      </c>
      <c r="C155" s="123" t="s">
        <v>1980</v>
      </c>
      <c r="D155" s="38" t="s">
        <v>1860</v>
      </c>
      <c r="E155" s="51" t="s">
        <v>2454</v>
      </c>
      <c r="F155" s="134" t="s">
        <v>2465</v>
      </c>
      <c r="G155" s="247" t="s">
        <v>2468</v>
      </c>
      <c r="H155" s="334">
        <v>15</v>
      </c>
      <c r="I155" s="44"/>
      <c r="J155" s="53"/>
      <c r="K155" s="44"/>
      <c r="L155" s="45" t="s">
        <v>573</v>
      </c>
      <c r="M155" s="51" t="s">
        <v>2225</v>
      </c>
      <c r="N155" s="8"/>
      <c r="O155" s="22"/>
      <c r="P155" s="8"/>
      <c r="Q155" s="22"/>
      <c r="R155" s="22"/>
      <c r="S155" s="24"/>
    </row>
    <row r="156" spans="1:19" ht="90">
      <c r="A156" s="38" t="s">
        <v>100</v>
      </c>
      <c r="B156" s="38">
        <v>144</v>
      </c>
      <c r="C156" s="129" t="s">
        <v>1443</v>
      </c>
      <c r="D156" s="51" t="s">
        <v>1371</v>
      </c>
      <c r="E156" s="45" t="s">
        <v>1444</v>
      </c>
      <c r="F156" s="45" t="s">
        <v>356</v>
      </c>
      <c r="G156" s="44">
        <v>14</v>
      </c>
      <c r="H156" s="331">
        <v>14</v>
      </c>
      <c r="I156" s="45"/>
      <c r="J156" s="53"/>
      <c r="K156" s="53"/>
      <c r="L156" s="45" t="s">
        <v>573</v>
      </c>
      <c r="M156" s="45" t="s">
        <v>1374</v>
      </c>
      <c r="N156" s="8"/>
      <c r="O156" s="22"/>
      <c r="P156" s="8"/>
      <c r="Q156" s="22"/>
      <c r="R156" s="22"/>
      <c r="S156" s="24"/>
    </row>
    <row r="157" spans="1:19" ht="90">
      <c r="A157" s="38" t="s">
        <v>100</v>
      </c>
      <c r="B157" s="38">
        <v>145</v>
      </c>
      <c r="C157" s="129" t="s">
        <v>1445</v>
      </c>
      <c r="D157" s="51" t="s">
        <v>1371</v>
      </c>
      <c r="E157" s="45" t="s">
        <v>1446</v>
      </c>
      <c r="F157" s="45" t="s">
        <v>356</v>
      </c>
      <c r="G157" s="44">
        <v>14</v>
      </c>
      <c r="H157" s="331">
        <v>14</v>
      </c>
      <c r="I157" s="51"/>
      <c r="J157" s="53"/>
      <c r="K157" s="53"/>
      <c r="L157" s="45" t="s">
        <v>573</v>
      </c>
      <c r="M157" s="45" t="s">
        <v>1374</v>
      </c>
      <c r="N157" s="8"/>
      <c r="O157" s="22"/>
      <c r="P157" s="8"/>
      <c r="Q157" s="22"/>
      <c r="R157" s="22"/>
      <c r="S157" s="24"/>
    </row>
    <row r="158" spans="1:19" ht="90">
      <c r="A158" s="38" t="s">
        <v>100</v>
      </c>
      <c r="B158" s="38">
        <v>146</v>
      </c>
      <c r="C158" s="51" t="s">
        <v>1928</v>
      </c>
      <c r="D158" s="38" t="s">
        <v>1860</v>
      </c>
      <c r="E158" s="51" t="s">
        <v>2401</v>
      </c>
      <c r="F158" s="51" t="s">
        <v>72</v>
      </c>
      <c r="G158" s="51">
        <v>14</v>
      </c>
      <c r="H158" s="329">
        <v>14</v>
      </c>
      <c r="I158" s="51"/>
      <c r="J158" s="53"/>
      <c r="K158" s="53"/>
      <c r="L158" s="45" t="s">
        <v>573</v>
      </c>
      <c r="M158" s="45" t="s">
        <v>2328</v>
      </c>
      <c r="N158" s="8"/>
      <c r="O158" s="22"/>
      <c r="P158" s="8"/>
      <c r="Q158" s="22"/>
      <c r="R158" s="22"/>
      <c r="S158" s="24"/>
    </row>
    <row r="159" spans="1:19" ht="90">
      <c r="A159" s="38" t="s">
        <v>100</v>
      </c>
      <c r="B159" s="38">
        <v>147</v>
      </c>
      <c r="C159" s="123" t="s">
        <v>1968</v>
      </c>
      <c r="D159" s="38" t="s">
        <v>1860</v>
      </c>
      <c r="E159" s="51" t="s">
        <v>2439</v>
      </c>
      <c r="F159" s="134" t="s">
        <v>2465</v>
      </c>
      <c r="G159" s="150" t="s">
        <v>2469</v>
      </c>
      <c r="H159" s="329">
        <v>14</v>
      </c>
      <c r="I159" s="44"/>
      <c r="J159" s="53"/>
      <c r="K159" s="38"/>
      <c r="L159" s="45" t="s">
        <v>573</v>
      </c>
      <c r="M159" s="51" t="s">
        <v>2225</v>
      </c>
      <c r="N159" s="8"/>
      <c r="O159" s="22"/>
      <c r="P159" s="8"/>
      <c r="Q159" s="22"/>
      <c r="R159" s="22"/>
      <c r="S159" s="24"/>
    </row>
    <row r="160" spans="1:19" ht="45">
      <c r="A160" s="38" t="s">
        <v>100</v>
      </c>
      <c r="B160" s="38">
        <v>148</v>
      </c>
      <c r="C160" s="92" t="s">
        <v>73</v>
      </c>
      <c r="D160" s="51" t="s">
        <v>36</v>
      </c>
      <c r="E160" s="45" t="s">
        <v>181</v>
      </c>
      <c r="F160" s="44" t="s">
        <v>27</v>
      </c>
      <c r="G160" s="51">
        <v>13</v>
      </c>
      <c r="H160" s="332">
        <f>G160</f>
        <v>13</v>
      </c>
      <c r="I160" s="44"/>
      <c r="J160" s="53"/>
      <c r="K160" s="44"/>
      <c r="L160" s="45" t="s">
        <v>573</v>
      </c>
      <c r="M160" s="44" t="s">
        <v>75</v>
      </c>
      <c r="N160" s="8"/>
      <c r="O160" s="22"/>
      <c r="P160" s="8"/>
      <c r="Q160" s="22"/>
      <c r="R160" s="22"/>
      <c r="S160" s="24"/>
    </row>
    <row r="161" spans="1:19" ht="90">
      <c r="A161" s="38" t="s">
        <v>100</v>
      </c>
      <c r="B161" s="38">
        <v>149</v>
      </c>
      <c r="C161" s="45" t="s">
        <v>289</v>
      </c>
      <c r="D161" s="51" t="s">
        <v>273</v>
      </c>
      <c r="E161" s="45" t="s">
        <v>290</v>
      </c>
      <c r="F161" s="45">
        <v>9</v>
      </c>
      <c r="G161" s="45">
        <v>13</v>
      </c>
      <c r="H161" s="332">
        <v>13</v>
      </c>
      <c r="I161" s="45"/>
      <c r="J161" s="53"/>
      <c r="K161" s="45"/>
      <c r="L161" s="45" t="s">
        <v>573</v>
      </c>
      <c r="M161" s="45" t="s">
        <v>276</v>
      </c>
      <c r="N161" s="8"/>
      <c r="O161" s="22"/>
      <c r="P161" s="8"/>
      <c r="Q161" s="22"/>
      <c r="R161" s="22"/>
      <c r="S161" s="24"/>
    </row>
    <row r="162" spans="1:19" ht="90">
      <c r="A162" s="38" t="s">
        <v>100</v>
      </c>
      <c r="B162" s="38">
        <v>150</v>
      </c>
      <c r="C162" s="69" t="s">
        <v>617</v>
      </c>
      <c r="D162" s="69" t="s">
        <v>602</v>
      </c>
      <c r="E162" s="69"/>
      <c r="F162" s="69" t="s">
        <v>510</v>
      </c>
      <c r="G162" s="69">
        <v>10</v>
      </c>
      <c r="H162" s="335">
        <v>13</v>
      </c>
      <c r="I162" s="53"/>
      <c r="J162" s="53"/>
      <c r="K162" s="53"/>
      <c r="L162" s="45" t="s">
        <v>573</v>
      </c>
      <c r="M162" s="53" t="s">
        <v>618</v>
      </c>
      <c r="N162" s="8"/>
      <c r="O162" s="27"/>
      <c r="P162" s="8"/>
      <c r="Q162" s="23"/>
      <c r="R162" s="23"/>
      <c r="S162" s="24"/>
    </row>
    <row r="163" spans="1:19" ht="79.150000000000006" customHeight="1">
      <c r="A163" s="38" t="s">
        <v>100</v>
      </c>
      <c r="B163" s="38">
        <v>152</v>
      </c>
      <c r="C163" s="44" t="s">
        <v>1965</v>
      </c>
      <c r="D163" s="38" t="s">
        <v>1860</v>
      </c>
      <c r="E163" s="51" t="s">
        <v>2436</v>
      </c>
      <c r="F163" s="134" t="s">
        <v>2465</v>
      </c>
      <c r="G163" s="247" t="s">
        <v>2466</v>
      </c>
      <c r="H163" s="331">
        <v>13</v>
      </c>
      <c r="I163" s="51"/>
      <c r="J163" s="53"/>
      <c r="K163" s="53"/>
      <c r="L163" s="45" t="s">
        <v>573</v>
      </c>
      <c r="M163" s="51" t="s">
        <v>2225</v>
      </c>
      <c r="N163" s="8"/>
      <c r="O163" s="23"/>
      <c r="P163" s="8"/>
      <c r="Q163" s="23"/>
      <c r="R163" s="23"/>
      <c r="S163" s="24"/>
    </row>
    <row r="164" spans="1:19" ht="95.45" customHeight="1">
      <c r="A164" s="38" t="s">
        <v>100</v>
      </c>
      <c r="B164" s="38">
        <v>153</v>
      </c>
      <c r="C164" s="44" t="s">
        <v>1974</v>
      </c>
      <c r="D164" s="38" t="s">
        <v>1860</v>
      </c>
      <c r="E164" s="51" t="s">
        <v>2448</v>
      </c>
      <c r="F164" s="134" t="s">
        <v>2465</v>
      </c>
      <c r="G164" s="249" t="s">
        <v>2466</v>
      </c>
      <c r="H164" s="331">
        <v>13</v>
      </c>
      <c r="I164" s="44"/>
      <c r="J164" s="53"/>
      <c r="K164" s="44"/>
      <c r="L164" s="45" t="s">
        <v>573</v>
      </c>
      <c r="M164" s="51" t="s">
        <v>2225</v>
      </c>
      <c r="N164" s="8"/>
      <c r="O164" s="23"/>
      <c r="P164" s="8"/>
      <c r="Q164" s="23"/>
      <c r="R164" s="23"/>
      <c r="S164" s="24"/>
    </row>
    <row r="165" spans="1:19" ht="30.6" customHeight="1">
      <c r="A165" s="38" t="s">
        <v>100</v>
      </c>
      <c r="B165" s="38">
        <v>154</v>
      </c>
      <c r="C165" s="92" t="s">
        <v>1978</v>
      </c>
      <c r="D165" s="38" t="s">
        <v>1860</v>
      </c>
      <c r="E165" s="51" t="s">
        <v>2452</v>
      </c>
      <c r="F165" s="134" t="s">
        <v>2465</v>
      </c>
      <c r="G165" s="249" t="s">
        <v>2466</v>
      </c>
      <c r="H165" s="331">
        <v>13</v>
      </c>
      <c r="I165" s="45"/>
      <c r="J165" s="53"/>
      <c r="K165" s="44"/>
      <c r="L165" s="45" t="s">
        <v>573</v>
      </c>
      <c r="M165" s="51" t="s">
        <v>2225</v>
      </c>
      <c r="N165" s="8"/>
      <c r="O165" s="26"/>
      <c r="P165" s="8"/>
      <c r="Q165" s="23"/>
      <c r="R165" s="23"/>
      <c r="S165" s="24"/>
    </row>
    <row r="166" spans="1:19" ht="90">
      <c r="A166" s="38" t="s">
        <v>100</v>
      </c>
      <c r="B166" s="38">
        <v>155</v>
      </c>
      <c r="C166" s="44" t="s">
        <v>1985</v>
      </c>
      <c r="D166" s="38" t="s">
        <v>1860</v>
      </c>
      <c r="E166" s="51" t="s">
        <v>2460</v>
      </c>
      <c r="F166" s="134" t="s">
        <v>2465</v>
      </c>
      <c r="G166" s="249" t="s">
        <v>2466</v>
      </c>
      <c r="H166" s="331">
        <v>13</v>
      </c>
      <c r="I166" s="44"/>
      <c r="J166" s="53"/>
      <c r="K166" s="51"/>
      <c r="L166" s="45" t="s">
        <v>573</v>
      </c>
      <c r="M166" s="51" t="s">
        <v>2225</v>
      </c>
      <c r="N166" s="8"/>
      <c r="O166" s="26"/>
      <c r="P166" s="8"/>
      <c r="Q166" s="23"/>
      <c r="R166" s="23"/>
      <c r="S166" s="24"/>
    </row>
    <row r="167" spans="1:19" ht="90">
      <c r="A167" s="38" t="s">
        <v>100</v>
      </c>
      <c r="B167" s="38">
        <v>156</v>
      </c>
      <c r="C167" s="117" t="s">
        <v>613</v>
      </c>
      <c r="D167" s="69" t="s">
        <v>602</v>
      </c>
      <c r="E167" s="69" t="s">
        <v>614</v>
      </c>
      <c r="F167" s="69" t="s">
        <v>608</v>
      </c>
      <c r="G167" s="69">
        <v>10</v>
      </c>
      <c r="H167" s="335">
        <v>12</v>
      </c>
      <c r="I167" s="69"/>
      <c r="J167" s="53"/>
      <c r="K167" s="69"/>
      <c r="L167" s="45" t="s">
        <v>573</v>
      </c>
      <c r="M167" s="69" t="s">
        <v>592</v>
      </c>
      <c r="N167" s="8"/>
      <c r="O167" s="23"/>
      <c r="P167" s="8"/>
      <c r="Q167" s="23"/>
      <c r="R167" s="23"/>
      <c r="S167" s="24"/>
    </row>
    <row r="168" spans="1:19" ht="90">
      <c r="A168" s="38" t="s">
        <v>100</v>
      </c>
      <c r="B168" s="38">
        <v>157</v>
      </c>
      <c r="C168" s="117" t="s">
        <v>615</v>
      </c>
      <c r="D168" s="69" t="s">
        <v>602</v>
      </c>
      <c r="E168" s="69" t="s">
        <v>616</v>
      </c>
      <c r="F168" s="69" t="s">
        <v>608</v>
      </c>
      <c r="G168" s="69">
        <v>0</v>
      </c>
      <c r="H168" s="335">
        <v>12</v>
      </c>
      <c r="I168" s="53"/>
      <c r="J168" s="53"/>
      <c r="K168" s="53"/>
      <c r="L168" s="45" t="s">
        <v>573</v>
      </c>
      <c r="M168" s="53" t="s">
        <v>592</v>
      </c>
      <c r="N168" s="8"/>
      <c r="O168" s="19"/>
      <c r="P168" s="8"/>
      <c r="Q168" s="8"/>
      <c r="R168" s="19"/>
      <c r="S168" s="24"/>
    </row>
    <row r="169" spans="1:19" ht="75">
      <c r="A169" s="38" t="s">
        <v>100</v>
      </c>
      <c r="B169" s="38">
        <v>158</v>
      </c>
      <c r="C169" s="85" t="s">
        <v>1201</v>
      </c>
      <c r="D169" s="45" t="s">
        <v>1185</v>
      </c>
      <c r="E169" s="45" t="s">
        <v>1202</v>
      </c>
      <c r="F169" s="45">
        <v>9</v>
      </c>
      <c r="G169" s="45">
        <v>30</v>
      </c>
      <c r="H169" s="329">
        <f>SUM(G169:G169)</f>
        <v>30</v>
      </c>
      <c r="I169" s="51"/>
      <c r="J169" s="53"/>
      <c r="K169" s="51"/>
      <c r="L169" s="45" t="s">
        <v>573</v>
      </c>
      <c r="M169" s="45" t="s">
        <v>1190</v>
      </c>
      <c r="N169" s="8"/>
      <c r="O169" s="22"/>
      <c r="P169" s="8"/>
      <c r="Q169" s="22"/>
      <c r="R169" s="22"/>
      <c r="S169" s="24"/>
    </row>
    <row r="170" spans="1:19" ht="90">
      <c r="A170" s="38" t="s">
        <v>100</v>
      </c>
      <c r="B170" s="38">
        <v>159</v>
      </c>
      <c r="C170" s="72" t="s">
        <v>1447</v>
      </c>
      <c r="D170" s="51" t="s">
        <v>1371</v>
      </c>
      <c r="E170" s="45" t="s">
        <v>1448</v>
      </c>
      <c r="F170" s="45" t="s">
        <v>356</v>
      </c>
      <c r="G170" s="44">
        <v>12</v>
      </c>
      <c r="H170" s="331">
        <v>12</v>
      </c>
      <c r="I170" s="133"/>
      <c r="J170" s="53"/>
      <c r="K170" s="53"/>
      <c r="L170" s="45" t="s">
        <v>573</v>
      </c>
      <c r="M170" s="45" t="s">
        <v>1374</v>
      </c>
      <c r="N170" s="8"/>
      <c r="O170" s="22"/>
      <c r="P170" s="8"/>
      <c r="Q170" s="22"/>
      <c r="R170" s="22"/>
      <c r="S170" s="24"/>
    </row>
    <row r="171" spans="1:19" ht="90">
      <c r="A171" s="38" t="s">
        <v>100</v>
      </c>
      <c r="B171" s="38">
        <v>160</v>
      </c>
      <c r="C171" s="129" t="s">
        <v>1449</v>
      </c>
      <c r="D171" s="51" t="s">
        <v>1371</v>
      </c>
      <c r="E171" s="45" t="s">
        <v>1450</v>
      </c>
      <c r="F171" s="45" t="s">
        <v>356</v>
      </c>
      <c r="G171" s="44">
        <v>12</v>
      </c>
      <c r="H171" s="331">
        <v>12</v>
      </c>
      <c r="I171" s="44"/>
      <c r="J171" s="53"/>
      <c r="K171" s="53"/>
      <c r="L171" s="45" t="s">
        <v>573</v>
      </c>
      <c r="M171" s="45" t="s">
        <v>1374</v>
      </c>
      <c r="N171" s="8"/>
      <c r="O171" s="22"/>
      <c r="P171" s="8"/>
      <c r="Q171" s="22"/>
      <c r="R171" s="22"/>
      <c r="S171" s="24"/>
    </row>
    <row r="172" spans="1:19" ht="90">
      <c r="A172" s="38" t="s">
        <v>100</v>
      </c>
      <c r="B172" s="38">
        <v>161</v>
      </c>
      <c r="C172" s="129" t="s">
        <v>1451</v>
      </c>
      <c r="D172" s="51" t="s">
        <v>1371</v>
      </c>
      <c r="E172" s="45" t="s">
        <v>1452</v>
      </c>
      <c r="F172" s="45" t="s">
        <v>356</v>
      </c>
      <c r="G172" s="44">
        <v>12</v>
      </c>
      <c r="H172" s="331">
        <v>12</v>
      </c>
      <c r="I172" s="51"/>
      <c r="J172" s="53"/>
      <c r="K172" s="53"/>
      <c r="L172" s="45" t="s">
        <v>573</v>
      </c>
      <c r="M172" s="45" t="s">
        <v>1374</v>
      </c>
      <c r="N172" s="8"/>
      <c r="O172" s="22"/>
      <c r="P172" s="8"/>
      <c r="Q172" s="22"/>
      <c r="R172" s="22"/>
      <c r="S172" s="24"/>
    </row>
    <row r="173" spans="1:19" ht="26.45" customHeight="1">
      <c r="A173" s="38" t="s">
        <v>100</v>
      </c>
      <c r="B173" s="38">
        <v>162</v>
      </c>
      <c r="C173" s="129" t="s">
        <v>1453</v>
      </c>
      <c r="D173" s="51" t="s">
        <v>1371</v>
      </c>
      <c r="E173" s="45" t="s">
        <v>1454</v>
      </c>
      <c r="F173" s="45" t="s">
        <v>356</v>
      </c>
      <c r="G173" s="44">
        <v>12</v>
      </c>
      <c r="H173" s="331">
        <v>12</v>
      </c>
      <c r="I173" s="44"/>
      <c r="J173" s="53"/>
      <c r="K173" s="53"/>
      <c r="L173" s="45" t="s">
        <v>573</v>
      </c>
      <c r="M173" s="45" t="s">
        <v>1374</v>
      </c>
      <c r="N173" s="8"/>
      <c r="O173" s="22"/>
      <c r="P173" s="8"/>
      <c r="Q173" s="22"/>
      <c r="R173" s="22"/>
      <c r="S173" s="24"/>
    </row>
    <row r="174" spans="1:19" ht="90">
      <c r="A174" s="38" t="s">
        <v>100</v>
      </c>
      <c r="B174" s="38">
        <v>163</v>
      </c>
      <c r="C174" s="45" t="s">
        <v>1945</v>
      </c>
      <c r="D174" s="38" t="s">
        <v>1860</v>
      </c>
      <c r="E174" s="51" t="s">
        <v>2419</v>
      </c>
      <c r="F174" s="45" t="s">
        <v>510</v>
      </c>
      <c r="G174" s="51">
        <v>12</v>
      </c>
      <c r="H174" s="329">
        <v>12</v>
      </c>
      <c r="I174" s="45"/>
      <c r="J174" s="53"/>
      <c r="K174" s="53"/>
      <c r="L174" s="45" t="s">
        <v>573</v>
      </c>
      <c r="M174" s="45" t="s">
        <v>2328</v>
      </c>
      <c r="N174" s="8"/>
      <c r="O174" s="22"/>
      <c r="P174" s="8"/>
      <c r="Q174" s="22"/>
      <c r="R174" s="22"/>
      <c r="S174" s="24"/>
    </row>
    <row r="175" spans="1:19" ht="90">
      <c r="A175" s="38" t="s">
        <v>100</v>
      </c>
      <c r="B175" s="38">
        <v>164</v>
      </c>
      <c r="C175" s="45" t="s">
        <v>1948</v>
      </c>
      <c r="D175" s="38" t="s">
        <v>1860</v>
      </c>
      <c r="E175" s="92" t="s">
        <v>2422</v>
      </c>
      <c r="F175" s="92" t="s">
        <v>510</v>
      </c>
      <c r="G175" s="45">
        <v>12</v>
      </c>
      <c r="H175" s="332">
        <v>12</v>
      </c>
      <c r="I175" s="45"/>
      <c r="J175" s="53"/>
      <c r="K175" s="44"/>
      <c r="L175" s="45" t="s">
        <v>573</v>
      </c>
      <c r="M175" s="45" t="s">
        <v>2328</v>
      </c>
      <c r="N175" s="8"/>
      <c r="O175" s="22"/>
      <c r="P175" s="8"/>
      <c r="Q175" s="22"/>
      <c r="R175" s="22"/>
      <c r="S175" s="24"/>
    </row>
    <row r="176" spans="1:19" ht="74.45" customHeight="1">
      <c r="A176" s="38" t="s">
        <v>100</v>
      </c>
      <c r="B176" s="38">
        <v>165</v>
      </c>
      <c r="C176" s="92" t="s">
        <v>1969</v>
      </c>
      <c r="D176" s="38" t="s">
        <v>1860</v>
      </c>
      <c r="E176" s="51" t="s">
        <v>2440</v>
      </c>
      <c r="F176" s="134" t="s">
        <v>2465</v>
      </c>
      <c r="G176" s="150" t="s">
        <v>2470</v>
      </c>
      <c r="H176" s="329">
        <v>12</v>
      </c>
      <c r="I176" s="51">
        <v>30</v>
      </c>
      <c r="J176" s="53"/>
      <c r="K176" s="45"/>
      <c r="L176" s="45" t="s">
        <v>573</v>
      </c>
      <c r="M176" s="51" t="s">
        <v>2225</v>
      </c>
      <c r="N176" s="8"/>
      <c r="O176" s="22"/>
      <c r="P176" s="8"/>
      <c r="Q176" s="22"/>
      <c r="R176" s="22"/>
      <c r="S176" s="24"/>
    </row>
    <row r="177" spans="1:19" ht="45">
      <c r="A177" s="38" t="s">
        <v>100</v>
      </c>
      <c r="B177" s="38">
        <v>166</v>
      </c>
      <c r="C177" s="45" t="s">
        <v>264</v>
      </c>
      <c r="D177" s="51" t="s">
        <v>36</v>
      </c>
      <c r="E177" s="45" t="s">
        <v>265</v>
      </c>
      <c r="F177" s="45">
        <v>9</v>
      </c>
      <c r="G177" s="45">
        <v>11</v>
      </c>
      <c r="H177" s="329">
        <v>11</v>
      </c>
      <c r="I177" s="51"/>
      <c r="J177" s="53"/>
      <c r="K177" s="51"/>
      <c r="L177" s="45" t="s">
        <v>573</v>
      </c>
      <c r="M177" s="45" t="s">
        <v>238</v>
      </c>
      <c r="N177" s="8"/>
      <c r="O177" s="22"/>
      <c r="P177" s="8"/>
      <c r="Q177" s="22"/>
      <c r="R177" s="22"/>
      <c r="S177" s="24"/>
    </row>
    <row r="178" spans="1:19" ht="90">
      <c r="A178" s="38" t="s">
        <v>100</v>
      </c>
      <c r="B178" s="38">
        <v>167</v>
      </c>
      <c r="C178" s="129" t="s">
        <v>1455</v>
      </c>
      <c r="D178" s="51" t="s">
        <v>1371</v>
      </c>
      <c r="E178" s="45" t="s">
        <v>1456</v>
      </c>
      <c r="F178" s="45" t="s">
        <v>356</v>
      </c>
      <c r="G178" s="44">
        <v>11</v>
      </c>
      <c r="H178" s="331">
        <v>11</v>
      </c>
      <c r="I178" s="45"/>
      <c r="J178" s="53"/>
      <c r="K178" s="53"/>
      <c r="L178" s="45" t="s">
        <v>573</v>
      </c>
      <c r="M178" s="45" t="s">
        <v>1374</v>
      </c>
      <c r="N178" s="8"/>
      <c r="O178" s="22"/>
      <c r="P178" s="8"/>
      <c r="Q178" s="22"/>
      <c r="R178" s="22"/>
      <c r="S178" s="24"/>
    </row>
    <row r="179" spans="1:19" ht="75">
      <c r="A179" s="38" t="s">
        <v>100</v>
      </c>
      <c r="B179" s="38">
        <v>168</v>
      </c>
      <c r="C179" s="140" t="s">
        <v>1779</v>
      </c>
      <c r="D179" s="51" t="s">
        <v>1731</v>
      </c>
      <c r="E179" s="45" t="s">
        <v>1780</v>
      </c>
      <c r="F179" s="126" t="s">
        <v>510</v>
      </c>
      <c r="G179" s="45">
        <v>11</v>
      </c>
      <c r="H179" s="329">
        <f>SUM(G179:G179)</f>
        <v>11</v>
      </c>
      <c r="I179" s="51"/>
      <c r="J179" s="53"/>
      <c r="K179" s="51"/>
      <c r="L179" s="45" t="s">
        <v>573</v>
      </c>
      <c r="M179" s="45" t="s">
        <v>1754</v>
      </c>
      <c r="N179" s="8"/>
      <c r="O179" s="22"/>
      <c r="P179" s="8"/>
      <c r="Q179" s="22"/>
      <c r="R179" s="22"/>
      <c r="S179" s="24"/>
    </row>
    <row r="180" spans="1:19" ht="90">
      <c r="A180" s="38" t="s">
        <v>100</v>
      </c>
      <c r="B180" s="38">
        <v>169</v>
      </c>
      <c r="C180" s="45" t="s">
        <v>1936</v>
      </c>
      <c r="D180" s="38" t="s">
        <v>1860</v>
      </c>
      <c r="E180" s="51" t="s">
        <v>2410</v>
      </c>
      <c r="F180" s="45" t="s">
        <v>510</v>
      </c>
      <c r="G180" s="45">
        <v>11</v>
      </c>
      <c r="H180" s="332">
        <v>11</v>
      </c>
      <c r="I180" s="45"/>
      <c r="J180" s="53"/>
      <c r="K180" s="44"/>
      <c r="L180" s="45" t="s">
        <v>573</v>
      </c>
      <c r="M180" s="45" t="s">
        <v>2328</v>
      </c>
      <c r="N180" s="8"/>
      <c r="O180" s="23"/>
      <c r="P180" s="8"/>
      <c r="Q180" s="23"/>
      <c r="R180" s="23"/>
      <c r="S180" s="24"/>
    </row>
    <row r="181" spans="1:19" ht="90">
      <c r="A181" s="38" t="s">
        <v>100</v>
      </c>
      <c r="B181" s="38">
        <v>170</v>
      </c>
      <c r="C181" s="123" t="s">
        <v>1972</v>
      </c>
      <c r="D181" s="38" t="s">
        <v>1860</v>
      </c>
      <c r="E181" s="51" t="s">
        <v>2446</v>
      </c>
      <c r="F181" s="134" t="s">
        <v>2465</v>
      </c>
      <c r="G181" s="249" t="s">
        <v>2472</v>
      </c>
      <c r="H181" s="331">
        <v>11</v>
      </c>
      <c r="I181" s="44"/>
      <c r="J181" s="53"/>
      <c r="K181" s="44"/>
      <c r="L181" s="45" t="s">
        <v>573</v>
      </c>
      <c r="M181" s="51" t="s">
        <v>2225</v>
      </c>
      <c r="N181" s="8"/>
      <c r="O181" s="23"/>
      <c r="P181" s="8"/>
      <c r="Q181" s="23"/>
      <c r="R181" s="23"/>
      <c r="S181" s="24"/>
    </row>
    <row r="182" spans="1:19" ht="90">
      <c r="A182" s="38" t="s">
        <v>100</v>
      </c>
      <c r="B182" s="38">
        <v>171</v>
      </c>
      <c r="C182" s="92" t="s">
        <v>1976</v>
      </c>
      <c r="D182" s="38" t="s">
        <v>1860</v>
      </c>
      <c r="E182" s="51" t="s">
        <v>2450</v>
      </c>
      <c r="F182" s="134" t="s">
        <v>2465</v>
      </c>
      <c r="G182" s="249" t="s">
        <v>2472</v>
      </c>
      <c r="H182" s="331">
        <v>11</v>
      </c>
      <c r="I182" s="44"/>
      <c r="J182" s="53"/>
      <c r="K182" s="44"/>
      <c r="L182" s="45" t="s">
        <v>573</v>
      </c>
      <c r="M182" s="51" t="s">
        <v>2225</v>
      </c>
      <c r="N182" s="8"/>
      <c r="O182" s="23"/>
      <c r="P182" s="8"/>
      <c r="Q182" s="23"/>
      <c r="R182" s="23"/>
      <c r="S182" s="24"/>
    </row>
    <row r="183" spans="1:19" ht="26.45" customHeight="1">
      <c r="A183" s="38" t="s">
        <v>100</v>
      </c>
      <c r="B183" s="38">
        <v>172</v>
      </c>
      <c r="C183" s="92" t="s">
        <v>114</v>
      </c>
      <c r="D183" s="51" t="s">
        <v>36</v>
      </c>
      <c r="E183" s="45" t="s">
        <v>184</v>
      </c>
      <c r="F183" s="44" t="s">
        <v>74</v>
      </c>
      <c r="G183" s="51">
        <v>10</v>
      </c>
      <c r="H183" s="332">
        <f>G183</f>
        <v>10</v>
      </c>
      <c r="I183" s="44"/>
      <c r="J183" s="53"/>
      <c r="K183" s="44"/>
      <c r="L183" s="45" t="s">
        <v>573</v>
      </c>
      <c r="M183" s="44" t="s">
        <v>107</v>
      </c>
      <c r="N183" s="8"/>
      <c r="O183" s="26"/>
      <c r="P183" s="8"/>
      <c r="Q183" s="23"/>
      <c r="R183" s="23"/>
      <c r="S183" s="24"/>
    </row>
    <row r="184" spans="1:19" ht="75">
      <c r="A184" s="38" t="s">
        <v>100</v>
      </c>
      <c r="B184" s="38">
        <v>173</v>
      </c>
      <c r="C184" s="132" t="s">
        <v>1197</v>
      </c>
      <c r="D184" s="45" t="s">
        <v>1185</v>
      </c>
      <c r="E184" s="45" t="s">
        <v>1198</v>
      </c>
      <c r="F184" s="45">
        <v>9</v>
      </c>
      <c r="G184" s="45">
        <v>10</v>
      </c>
      <c r="H184" s="329">
        <f>SUM(G184:G184)</f>
        <v>10</v>
      </c>
      <c r="I184" s="51"/>
      <c r="J184" s="53"/>
      <c r="K184" s="51"/>
      <c r="L184" s="45" t="s">
        <v>573</v>
      </c>
      <c r="M184" s="45" t="s">
        <v>686</v>
      </c>
      <c r="N184" s="8"/>
      <c r="O184" s="22"/>
      <c r="P184" s="8"/>
      <c r="Q184" s="22"/>
      <c r="R184" s="22"/>
      <c r="S184" s="24"/>
    </row>
    <row r="185" spans="1:19" ht="75">
      <c r="A185" s="38" t="s">
        <v>100</v>
      </c>
      <c r="B185" s="38">
        <v>174</v>
      </c>
      <c r="C185" s="84" t="s">
        <v>1203</v>
      </c>
      <c r="D185" s="45" t="s">
        <v>1185</v>
      </c>
      <c r="E185" s="45" t="s">
        <v>1204</v>
      </c>
      <c r="F185" s="45">
        <v>9</v>
      </c>
      <c r="G185" s="45">
        <v>29</v>
      </c>
      <c r="H185" s="329">
        <f>SUM(G185:G185)</f>
        <v>29</v>
      </c>
      <c r="I185" s="51"/>
      <c r="J185" s="53"/>
      <c r="K185" s="51"/>
      <c r="L185" s="45" t="s">
        <v>573</v>
      </c>
      <c r="M185" s="45" t="s">
        <v>1190</v>
      </c>
      <c r="N185" s="8"/>
      <c r="O185" s="22"/>
      <c r="P185" s="8"/>
      <c r="Q185" s="22"/>
      <c r="R185" s="22"/>
      <c r="S185" s="24"/>
    </row>
    <row r="186" spans="1:19" ht="105">
      <c r="A186" s="38" t="s">
        <v>100</v>
      </c>
      <c r="B186" s="38">
        <v>175</v>
      </c>
      <c r="C186" s="45" t="s">
        <v>1293</v>
      </c>
      <c r="D186" s="51" t="s">
        <v>1234</v>
      </c>
      <c r="E186" s="45" t="s">
        <v>1294</v>
      </c>
      <c r="F186" s="45" t="s">
        <v>356</v>
      </c>
      <c r="G186" s="61">
        <v>10</v>
      </c>
      <c r="H186" s="329">
        <v>10</v>
      </c>
      <c r="I186" s="44"/>
      <c r="J186" s="53"/>
      <c r="K186" s="44"/>
      <c r="L186" s="45" t="s">
        <v>573</v>
      </c>
      <c r="M186" s="45" t="s">
        <v>1239</v>
      </c>
      <c r="N186" s="8"/>
      <c r="O186" s="22"/>
      <c r="P186" s="8"/>
      <c r="Q186" s="22"/>
      <c r="R186" s="22"/>
      <c r="S186" s="24"/>
    </row>
    <row r="187" spans="1:19" ht="90">
      <c r="A187" s="38" t="s">
        <v>100</v>
      </c>
      <c r="B187" s="38">
        <v>176</v>
      </c>
      <c r="C187" s="129" t="s">
        <v>1457</v>
      </c>
      <c r="D187" s="51" t="s">
        <v>1371</v>
      </c>
      <c r="E187" s="45" t="s">
        <v>1458</v>
      </c>
      <c r="F187" s="45" t="s">
        <v>356</v>
      </c>
      <c r="G187" s="44">
        <v>10</v>
      </c>
      <c r="H187" s="331">
        <v>10</v>
      </c>
      <c r="I187" s="45"/>
      <c r="J187" s="53"/>
      <c r="K187" s="53"/>
      <c r="L187" s="45" t="s">
        <v>573</v>
      </c>
      <c r="M187" s="45" t="s">
        <v>1374</v>
      </c>
      <c r="N187" s="8"/>
      <c r="O187" s="22"/>
      <c r="P187" s="8"/>
      <c r="Q187" s="22"/>
      <c r="R187" s="22"/>
      <c r="S187" s="24"/>
    </row>
    <row r="188" spans="1:19" ht="90">
      <c r="A188" s="38" t="s">
        <v>100</v>
      </c>
      <c r="B188" s="38">
        <v>177</v>
      </c>
      <c r="C188" s="129" t="s">
        <v>1459</v>
      </c>
      <c r="D188" s="51" t="s">
        <v>1371</v>
      </c>
      <c r="E188" s="45" t="s">
        <v>1460</v>
      </c>
      <c r="F188" s="45" t="s">
        <v>359</v>
      </c>
      <c r="G188" s="44">
        <v>10</v>
      </c>
      <c r="H188" s="329">
        <v>10</v>
      </c>
      <c r="I188" s="44"/>
      <c r="J188" s="53"/>
      <c r="K188" s="53"/>
      <c r="L188" s="45" t="s">
        <v>573</v>
      </c>
      <c r="M188" s="45" t="s">
        <v>1398</v>
      </c>
      <c r="N188" s="8"/>
      <c r="O188" s="22"/>
      <c r="P188" s="8"/>
      <c r="Q188" s="22"/>
      <c r="R188" s="22"/>
      <c r="S188" s="24"/>
    </row>
    <row r="189" spans="1:19" ht="90">
      <c r="A189" s="38" t="s">
        <v>100</v>
      </c>
      <c r="B189" s="38">
        <v>178</v>
      </c>
      <c r="C189" s="129" t="s">
        <v>1461</v>
      </c>
      <c r="D189" s="51" t="s">
        <v>1371</v>
      </c>
      <c r="E189" s="45" t="s">
        <v>1462</v>
      </c>
      <c r="F189" s="45" t="s">
        <v>359</v>
      </c>
      <c r="G189" s="51">
        <v>10</v>
      </c>
      <c r="H189" s="329">
        <v>10</v>
      </c>
      <c r="I189" s="45"/>
      <c r="J189" s="53"/>
      <c r="K189" s="53"/>
      <c r="L189" s="45" t="s">
        <v>573</v>
      </c>
      <c r="M189" s="45" t="s">
        <v>1398</v>
      </c>
      <c r="N189" s="8"/>
      <c r="O189" s="22"/>
      <c r="P189" s="8"/>
      <c r="Q189" s="22"/>
      <c r="R189" s="22"/>
      <c r="S189" s="24"/>
    </row>
    <row r="190" spans="1:19" ht="90">
      <c r="A190" s="38" t="s">
        <v>100</v>
      </c>
      <c r="B190" s="38">
        <v>179</v>
      </c>
      <c r="C190" s="129" t="s">
        <v>1463</v>
      </c>
      <c r="D190" s="51" t="s">
        <v>1371</v>
      </c>
      <c r="E190" s="45" t="s">
        <v>1464</v>
      </c>
      <c r="F190" s="45" t="s">
        <v>359</v>
      </c>
      <c r="G190" s="44">
        <v>10</v>
      </c>
      <c r="H190" s="329">
        <v>10</v>
      </c>
      <c r="I190" s="44"/>
      <c r="J190" s="53"/>
      <c r="K190" s="53"/>
      <c r="L190" s="45" t="s">
        <v>573</v>
      </c>
      <c r="M190" s="45" t="s">
        <v>1398</v>
      </c>
      <c r="N190" s="8"/>
      <c r="O190" s="22"/>
      <c r="P190" s="8"/>
      <c r="Q190" s="22"/>
      <c r="R190" s="22"/>
      <c r="S190" s="24"/>
    </row>
    <row r="191" spans="1:19" ht="75">
      <c r="A191" s="38" t="s">
        <v>100</v>
      </c>
      <c r="B191" s="38">
        <v>180</v>
      </c>
      <c r="C191" s="92" t="s">
        <v>1781</v>
      </c>
      <c r="D191" s="51" t="s">
        <v>1731</v>
      </c>
      <c r="E191" s="45" t="s">
        <v>1782</v>
      </c>
      <c r="F191" s="44" t="s">
        <v>1025</v>
      </c>
      <c r="G191" s="44">
        <v>10</v>
      </c>
      <c r="H191" s="329">
        <f>SUM(G191:G191)</f>
        <v>10</v>
      </c>
      <c r="I191" s="44"/>
      <c r="J191" s="53"/>
      <c r="K191" s="44"/>
      <c r="L191" s="45" t="s">
        <v>573</v>
      </c>
      <c r="M191" s="44" t="s">
        <v>1743</v>
      </c>
      <c r="N191" s="8"/>
      <c r="O191" s="22"/>
      <c r="P191" s="8"/>
      <c r="Q191" s="22"/>
      <c r="R191" s="22"/>
      <c r="S191" s="24"/>
    </row>
    <row r="192" spans="1:19" ht="90">
      <c r="A192" s="38" t="s">
        <v>100</v>
      </c>
      <c r="B192" s="38">
        <v>181</v>
      </c>
      <c r="C192" s="51" t="s">
        <v>1953</v>
      </c>
      <c r="D192" s="38" t="s">
        <v>1860</v>
      </c>
      <c r="E192" s="51" t="s">
        <v>2424</v>
      </c>
      <c r="F192" s="51">
        <v>9</v>
      </c>
      <c r="G192" s="51">
        <v>10</v>
      </c>
      <c r="H192" s="329">
        <v>10</v>
      </c>
      <c r="I192" s="51"/>
      <c r="J192" s="53"/>
      <c r="K192" s="44"/>
      <c r="L192" s="45" t="s">
        <v>573</v>
      </c>
      <c r="M192" s="51" t="s">
        <v>1861</v>
      </c>
      <c r="N192" s="8"/>
      <c r="O192" s="22"/>
      <c r="P192" s="8"/>
      <c r="Q192" s="22"/>
      <c r="R192" s="22"/>
      <c r="S192" s="24"/>
    </row>
    <row r="193" spans="1:19" ht="90">
      <c r="A193" s="38" t="s">
        <v>100</v>
      </c>
      <c r="B193" s="38">
        <v>182</v>
      </c>
      <c r="C193" s="84" t="s">
        <v>1957</v>
      </c>
      <c r="D193" s="38" t="s">
        <v>1860</v>
      </c>
      <c r="E193" s="92" t="s">
        <v>2428</v>
      </c>
      <c r="F193" s="51">
        <v>9</v>
      </c>
      <c r="G193" s="92">
        <v>10</v>
      </c>
      <c r="H193" s="340">
        <v>10</v>
      </c>
      <c r="I193" s="92"/>
      <c r="J193" s="53"/>
      <c r="K193" s="44"/>
      <c r="L193" s="45" t="s">
        <v>573</v>
      </c>
      <c r="M193" s="92" t="s">
        <v>1861</v>
      </c>
      <c r="N193" s="8"/>
      <c r="O193" s="22"/>
      <c r="P193" s="8"/>
      <c r="Q193" s="22"/>
      <c r="R193" s="22"/>
      <c r="S193" s="24"/>
    </row>
    <row r="194" spans="1:19" ht="90">
      <c r="A194" s="38" t="s">
        <v>100</v>
      </c>
      <c r="B194" s="38">
        <v>183</v>
      </c>
      <c r="C194" s="84" t="s">
        <v>1958</v>
      </c>
      <c r="D194" s="38" t="s">
        <v>1860</v>
      </c>
      <c r="E194" s="51" t="s">
        <v>2429</v>
      </c>
      <c r="F194" s="51">
        <v>9</v>
      </c>
      <c r="G194" s="51">
        <v>10</v>
      </c>
      <c r="H194" s="332">
        <v>10</v>
      </c>
      <c r="I194" s="45"/>
      <c r="J194" s="53"/>
      <c r="K194" s="44"/>
      <c r="L194" s="45" t="s">
        <v>573</v>
      </c>
      <c r="M194" s="84" t="s">
        <v>1861</v>
      </c>
      <c r="N194" s="8"/>
      <c r="O194" s="22"/>
      <c r="P194" s="8"/>
      <c r="Q194" s="22"/>
      <c r="R194" s="22"/>
      <c r="S194" s="24"/>
    </row>
    <row r="195" spans="1:19" ht="90">
      <c r="A195" s="38" t="s">
        <v>100</v>
      </c>
      <c r="B195" s="38">
        <v>184</v>
      </c>
      <c r="C195" s="45" t="s">
        <v>1959</v>
      </c>
      <c r="D195" s="38" t="s">
        <v>1860</v>
      </c>
      <c r="E195" s="92" t="s">
        <v>2430</v>
      </c>
      <c r="F195" s="51">
        <v>9</v>
      </c>
      <c r="G195" s="51">
        <v>10</v>
      </c>
      <c r="H195" s="332">
        <v>10</v>
      </c>
      <c r="I195" s="45"/>
      <c r="J195" s="53"/>
      <c r="K195" s="44"/>
      <c r="L195" s="45" t="s">
        <v>573</v>
      </c>
      <c r="M195" s="92" t="s">
        <v>1861</v>
      </c>
      <c r="N195" s="8"/>
      <c r="O195" s="22"/>
      <c r="P195" s="8"/>
      <c r="Q195" s="22"/>
      <c r="R195" s="22"/>
      <c r="S195" s="24"/>
    </row>
    <row r="196" spans="1:19" ht="90">
      <c r="A196" s="38" t="s">
        <v>100</v>
      </c>
      <c r="B196" s="38">
        <v>185</v>
      </c>
      <c r="C196" s="84" t="s">
        <v>1963</v>
      </c>
      <c r="D196" s="38" t="s">
        <v>1860</v>
      </c>
      <c r="E196" s="51" t="s">
        <v>2434</v>
      </c>
      <c r="F196" s="51">
        <v>9</v>
      </c>
      <c r="G196" s="51">
        <v>10</v>
      </c>
      <c r="H196" s="332">
        <v>10</v>
      </c>
      <c r="I196" s="45"/>
      <c r="J196" s="53"/>
      <c r="K196" s="44"/>
      <c r="L196" s="45" t="s">
        <v>573</v>
      </c>
      <c r="M196" s="84" t="s">
        <v>1861</v>
      </c>
      <c r="N196" s="8"/>
      <c r="O196" s="22"/>
      <c r="P196" s="8"/>
      <c r="Q196" s="22"/>
      <c r="R196" s="22"/>
      <c r="S196" s="24"/>
    </row>
    <row r="197" spans="1:19" ht="90">
      <c r="A197" s="38" t="s">
        <v>100</v>
      </c>
      <c r="B197" s="38">
        <v>186</v>
      </c>
      <c r="C197" s="92" t="s">
        <v>1979</v>
      </c>
      <c r="D197" s="38" t="s">
        <v>1860</v>
      </c>
      <c r="E197" s="51" t="s">
        <v>2453</v>
      </c>
      <c r="F197" s="134" t="s">
        <v>2465</v>
      </c>
      <c r="G197" s="247" t="s">
        <v>1650</v>
      </c>
      <c r="H197" s="334">
        <v>10</v>
      </c>
      <c r="I197" s="44"/>
      <c r="J197" s="53"/>
      <c r="K197" s="44"/>
      <c r="L197" s="45" t="s">
        <v>573</v>
      </c>
      <c r="M197" s="51" t="s">
        <v>2225</v>
      </c>
      <c r="N197" s="8"/>
      <c r="O197" s="22"/>
      <c r="P197" s="8"/>
      <c r="Q197" s="22"/>
      <c r="R197" s="22"/>
      <c r="S197" s="24"/>
    </row>
    <row r="198" spans="1:19" ht="90">
      <c r="A198" s="38" t="s">
        <v>100</v>
      </c>
      <c r="B198" s="38">
        <v>187</v>
      </c>
      <c r="C198" s="123" t="s">
        <v>1983</v>
      </c>
      <c r="D198" s="38" t="s">
        <v>1860</v>
      </c>
      <c r="E198" s="51" t="s">
        <v>2457</v>
      </c>
      <c r="F198" s="134" t="s">
        <v>2465</v>
      </c>
      <c r="G198" s="247" t="s">
        <v>1650</v>
      </c>
      <c r="H198" s="334">
        <v>10</v>
      </c>
      <c r="I198" s="44"/>
      <c r="J198" s="53"/>
      <c r="K198" s="44"/>
      <c r="L198" s="45" t="s">
        <v>573</v>
      </c>
      <c r="M198" s="51" t="s">
        <v>2225</v>
      </c>
      <c r="N198" s="8"/>
      <c r="O198" s="22"/>
      <c r="P198" s="8"/>
      <c r="Q198" s="22"/>
      <c r="R198" s="22"/>
      <c r="S198" s="24"/>
    </row>
    <row r="199" spans="1:19" ht="45">
      <c r="A199" s="38" t="s">
        <v>100</v>
      </c>
      <c r="B199" s="38">
        <v>188</v>
      </c>
      <c r="C199" s="45" t="s">
        <v>268</v>
      </c>
      <c r="D199" s="51" t="s">
        <v>36</v>
      </c>
      <c r="E199" s="45" t="s">
        <v>269</v>
      </c>
      <c r="F199" s="45">
        <v>9</v>
      </c>
      <c r="G199" s="45">
        <v>9</v>
      </c>
      <c r="H199" s="329">
        <v>9</v>
      </c>
      <c r="I199" s="51"/>
      <c r="J199" s="53"/>
      <c r="K199" s="51"/>
      <c r="L199" s="45" t="s">
        <v>573</v>
      </c>
      <c r="M199" s="45" t="s">
        <v>238</v>
      </c>
      <c r="N199" s="8"/>
      <c r="O199" s="22"/>
      <c r="P199" s="8"/>
      <c r="Q199" s="22"/>
      <c r="R199" s="22"/>
      <c r="S199" s="24"/>
    </row>
    <row r="200" spans="1:19" ht="90">
      <c r="A200" s="38" t="s">
        <v>100</v>
      </c>
      <c r="B200" s="38">
        <v>189</v>
      </c>
      <c r="C200" s="117" t="s">
        <v>601</v>
      </c>
      <c r="D200" s="69" t="s">
        <v>602</v>
      </c>
      <c r="E200" s="69" t="s">
        <v>603</v>
      </c>
      <c r="F200" s="69" t="s">
        <v>510</v>
      </c>
      <c r="G200" s="69">
        <v>5</v>
      </c>
      <c r="H200" s="335">
        <v>9</v>
      </c>
      <c r="I200" s="70"/>
      <c r="J200" s="53"/>
      <c r="K200" s="70"/>
      <c r="L200" s="45" t="s">
        <v>573</v>
      </c>
      <c r="M200" s="69" t="s">
        <v>618</v>
      </c>
      <c r="N200" s="8"/>
      <c r="O200" s="26"/>
      <c r="P200" s="8"/>
      <c r="Q200" s="23"/>
      <c r="R200" s="23"/>
      <c r="S200" s="24"/>
    </row>
    <row r="201" spans="1:19" ht="75">
      <c r="A201" s="38" t="s">
        <v>100</v>
      </c>
      <c r="B201" s="38">
        <v>190</v>
      </c>
      <c r="C201" s="85" t="s">
        <v>1205</v>
      </c>
      <c r="D201" s="45" t="s">
        <v>1185</v>
      </c>
      <c r="E201" s="45" t="s">
        <v>1206</v>
      </c>
      <c r="F201" s="45">
        <v>9</v>
      </c>
      <c r="G201" s="45">
        <v>25</v>
      </c>
      <c r="H201" s="329">
        <f>SUM(G201:G201)</f>
        <v>25</v>
      </c>
      <c r="I201" s="51"/>
      <c r="J201" s="53"/>
      <c r="K201" s="51"/>
      <c r="L201" s="45" t="s">
        <v>573</v>
      </c>
      <c r="M201" s="45" t="s">
        <v>1190</v>
      </c>
      <c r="N201" s="8"/>
      <c r="O201" s="23"/>
      <c r="P201" s="8"/>
      <c r="Q201" s="23"/>
      <c r="R201" s="23"/>
      <c r="S201" s="24"/>
    </row>
    <row r="202" spans="1:19" ht="90">
      <c r="A202" s="38" t="s">
        <v>100</v>
      </c>
      <c r="B202" s="38">
        <v>191</v>
      </c>
      <c r="C202" s="45" t="s">
        <v>1934</v>
      </c>
      <c r="D202" s="38" t="s">
        <v>1860</v>
      </c>
      <c r="E202" s="92" t="s">
        <v>2407</v>
      </c>
      <c r="F202" s="92" t="s">
        <v>72</v>
      </c>
      <c r="G202" s="45">
        <v>9</v>
      </c>
      <c r="H202" s="332">
        <v>9</v>
      </c>
      <c r="I202" s="45"/>
      <c r="J202" s="53"/>
      <c r="K202" s="44"/>
      <c r="L202" s="45" t="s">
        <v>573</v>
      </c>
      <c r="M202" s="45" t="s">
        <v>2328</v>
      </c>
      <c r="N202" s="8"/>
      <c r="O202" s="27"/>
      <c r="P202" s="8"/>
      <c r="Q202" s="23"/>
      <c r="R202" s="23"/>
      <c r="S202" s="24"/>
    </row>
    <row r="203" spans="1:19" ht="90">
      <c r="A203" s="38" t="s">
        <v>100</v>
      </c>
      <c r="B203" s="38">
        <v>192</v>
      </c>
      <c r="C203" s="84" t="s">
        <v>1941</v>
      </c>
      <c r="D203" s="38" t="s">
        <v>1860</v>
      </c>
      <c r="E203" s="92" t="s">
        <v>2415</v>
      </c>
      <c r="F203" s="92" t="s">
        <v>510</v>
      </c>
      <c r="G203" s="92">
        <v>9</v>
      </c>
      <c r="H203" s="340">
        <v>9</v>
      </c>
      <c r="I203" s="92"/>
      <c r="J203" s="53"/>
      <c r="K203" s="44"/>
      <c r="L203" s="45" t="s">
        <v>573</v>
      </c>
      <c r="M203" s="45" t="s">
        <v>2328</v>
      </c>
      <c r="N203" s="8"/>
      <c r="O203" s="21"/>
      <c r="P203" s="8"/>
      <c r="Q203" s="8"/>
      <c r="R203" s="19"/>
      <c r="S203" s="24"/>
    </row>
    <row r="204" spans="1:19" ht="90">
      <c r="A204" s="38" t="s">
        <v>100</v>
      </c>
      <c r="B204" s="38">
        <v>193</v>
      </c>
      <c r="C204" s="123" t="s">
        <v>1986</v>
      </c>
      <c r="D204" s="38" t="s">
        <v>1860</v>
      </c>
      <c r="E204" s="51" t="s">
        <v>2461</v>
      </c>
      <c r="F204" s="134" t="s">
        <v>2465</v>
      </c>
      <c r="G204" s="249" t="s">
        <v>2477</v>
      </c>
      <c r="H204" s="331">
        <v>9</v>
      </c>
      <c r="I204" s="44"/>
      <c r="J204" s="53"/>
      <c r="K204" s="44"/>
      <c r="L204" s="45" t="s">
        <v>573</v>
      </c>
      <c r="M204" s="51" t="s">
        <v>2225</v>
      </c>
      <c r="N204" s="8"/>
      <c r="O204" s="8"/>
      <c r="P204" s="8"/>
      <c r="Q204" s="8"/>
      <c r="R204" s="19"/>
      <c r="S204" s="24"/>
    </row>
    <row r="205" spans="1:19" ht="90">
      <c r="A205" s="38" t="s">
        <v>100</v>
      </c>
      <c r="B205" s="38">
        <v>194</v>
      </c>
      <c r="C205" s="52" t="s">
        <v>1988</v>
      </c>
      <c r="D205" s="38" t="s">
        <v>1860</v>
      </c>
      <c r="E205" s="51" t="s">
        <v>2463</v>
      </c>
      <c r="F205" s="134" t="s">
        <v>2465</v>
      </c>
      <c r="G205" s="249" t="s">
        <v>2477</v>
      </c>
      <c r="H205" s="331">
        <v>9</v>
      </c>
      <c r="I205" s="44"/>
      <c r="J205" s="53"/>
      <c r="K205" s="44"/>
      <c r="L205" s="45" t="s">
        <v>573</v>
      </c>
      <c r="M205" s="51" t="s">
        <v>2225</v>
      </c>
      <c r="N205" s="8"/>
      <c r="O205" s="22"/>
      <c r="P205" s="8"/>
      <c r="Q205" s="22"/>
      <c r="R205" s="22"/>
      <c r="S205" s="24"/>
    </row>
    <row r="206" spans="1:19" ht="45">
      <c r="A206" s="38" t="s">
        <v>100</v>
      </c>
      <c r="B206" s="38">
        <v>195</v>
      </c>
      <c r="C206" s="45" t="s">
        <v>68</v>
      </c>
      <c r="D206" s="51" t="s">
        <v>36</v>
      </c>
      <c r="E206" s="45" t="s">
        <v>178</v>
      </c>
      <c r="F206" s="45" t="s">
        <v>72</v>
      </c>
      <c r="G206" s="51">
        <v>8</v>
      </c>
      <c r="H206" s="332">
        <f>G206</f>
        <v>8</v>
      </c>
      <c r="I206" s="51"/>
      <c r="J206" s="53"/>
      <c r="K206" s="51"/>
      <c r="L206" s="45" t="s">
        <v>573</v>
      </c>
      <c r="M206" s="45" t="s">
        <v>75</v>
      </c>
      <c r="N206" s="8"/>
      <c r="O206" s="22"/>
      <c r="P206" s="8"/>
      <c r="Q206" s="22"/>
      <c r="R206" s="22"/>
      <c r="S206" s="24"/>
    </row>
    <row r="207" spans="1:19" ht="75">
      <c r="A207" s="38" t="s">
        <v>100</v>
      </c>
      <c r="B207" s="38">
        <v>196</v>
      </c>
      <c r="C207" s="84" t="s">
        <v>1199</v>
      </c>
      <c r="D207" s="45" t="s">
        <v>1185</v>
      </c>
      <c r="E207" s="45" t="s">
        <v>1200</v>
      </c>
      <c r="F207" s="45">
        <v>9</v>
      </c>
      <c r="G207" s="45">
        <v>31</v>
      </c>
      <c r="H207" s="329">
        <f>SUM(G207:G207)</f>
        <v>31</v>
      </c>
      <c r="I207" s="51"/>
      <c r="J207" s="53"/>
      <c r="K207" s="51"/>
      <c r="L207" s="45" t="s">
        <v>573</v>
      </c>
      <c r="M207" s="45" t="s">
        <v>746</v>
      </c>
      <c r="N207" s="8"/>
      <c r="O207" s="22"/>
      <c r="P207" s="8"/>
      <c r="Q207" s="22"/>
      <c r="R207" s="22"/>
      <c r="S207" s="24"/>
    </row>
    <row r="208" spans="1:19" ht="90">
      <c r="A208" s="38" t="s">
        <v>100</v>
      </c>
      <c r="B208" s="38">
        <v>197</v>
      </c>
      <c r="C208" s="90" t="s">
        <v>1929</v>
      </c>
      <c r="D208" s="38" t="s">
        <v>1860</v>
      </c>
      <c r="E208" s="51" t="s">
        <v>2402</v>
      </c>
      <c r="F208" s="51" t="s">
        <v>72</v>
      </c>
      <c r="G208" s="45">
        <v>8</v>
      </c>
      <c r="H208" s="332">
        <v>8</v>
      </c>
      <c r="I208" s="45"/>
      <c r="J208" s="53"/>
      <c r="K208" s="53"/>
      <c r="L208" s="45" t="s">
        <v>573</v>
      </c>
      <c r="M208" s="45" t="s">
        <v>2328</v>
      </c>
      <c r="N208" s="8"/>
      <c r="O208" s="22"/>
      <c r="P208" s="8"/>
      <c r="Q208" s="22"/>
      <c r="R208" s="22"/>
      <c r="S208" s="24"/>
    </row>
    <row r="209" spans="1:19" ht="90">
      <c r="A209" s="38" t="s">
        <v>100</v>
      </c>
      <c r="B209" s="38">
        <v>198</v>
      </c>
      <c r="C209" s="123" t="s">
        <v>1985</v>
      </c>
      <c r="D209" s="38" t="s">
        <v>1860</v>
      </c>
      <c r="E209" s="51" t="s">
        <v>2459</v>
      </c>
      <c r="F209" s="134" t="s">
        <v>2465</v>
      </c>
      <c r="G209" s="249" t="s">
        <v>2476</v>
      </c>
      <c r="H209" s="331">
        <v>8</v>
      </c>
      <c r="I209" s="45"/>
      <c r="J209" s="53"/>
      <c r="K209" s="53"/>
      <c r="L209" s="45" t="s">
        <v>573</v>
      </c>
      <c r="M209" s="51" t="s">
        <v>2225</v>
      </c>
      <c r="N209" s="8"/>
      <c r="O209" s="22"/>
      <c r="P209" s="8"/>
      <c r="Q209" s="22"/>
      <c r="R209" s="22"/>
      <c r="S209" s="24"/>
    </row>
    <row r="210" spans="1:19" ht="75">
      <c r="A210" s="38" t="s">
        <v>100</v>
      </c>
      <c r="B210" s="38">
        <v>199</v>
      </c>
      <c r="C210" s="132" t="s">
        <v>1207</v>
      </c>
      <c r="D210" s="45" t="s">
        <v>1185</v>
      </c>
      <c r="E210" s="45" t="s">
        <v>1208</v>
      </c>
      <c r="F210" s="45">
        <v>9</v>
      </c>
      <c r="G210" s="45">
        <v>25</v>
      </c>
      <c r="H210" s="329">
        <f>SUM(G210:G210)</f>
        <v>25</v>
      </c>
      <c r="I210" s="51"/>
      <c r="J210" s="53"/>
      <c r="K210" s="51"/>
      <c r="L210" s="45" t="s">
        <v>573</v>
      </c>
      <c r="M210" s="45" t="s">
        <v>686</v>
      </c>
      <c r="N210" s="8"/>
      <c r="O210" s="22"/>
      <c r="P210" s="8"/>
      <c r="Q210" s="22"/>
      <c r="R210" s="22"/>
      <c r="S210" s="24"/>
    </row>
    <row r="211" spans="1:19" ht="90">
      <c r="A211" s="38" t="s">
        <v>100</v>
      </c>
      <c r="B211" s="38">
        <v>200</v>
      </c>
      <c r="C211" s="45" t="s">
        <v>1931</v>
      </c>
      <c r="D211" s="38" t="s">
        <v>1860</v>
      </c>
      <c r="E211" s="51" t="s">
        <v>2404</v>
      </c>
      <c r="F211" s="45" t="s">
        <v>510</v>
      </c>
      <c r="G211" s="45">
        <v>7</v>
      </c>
      <c r="H211" s="332">
        <v>7</v>
      </c>
      <c r="I211" s="45"/>
      <c r="J211" s="53"/>
      <c r="K211" s="53"/>
      <c r="L211" s="45" t="s">
        <v>573</v>
      </c>
      <c r="M211" s="45" t="s">
        <v>2328</v>
      </c>
      <c r="N211" s="8"/>
      <c r="O211" s="22"/>
      <c r="P211" s="8"/>
      <c r="Q211" s="22"/>
      <c r="R211" s="22"/>
      <c r="S211" s="24"/>
    </row>
    <row r="212" spans="1:19" ht="90">
      <c r="A212" s="38" t="s">
        <v>100</v>
      </c>
      <c r="B212" s="38">
        <v>201</v>
      </c>
      <c r="C212" s="84" t="s">
        <v>1933</v>
      </c>
      <c r="D212" s="38" t="s">
        <v>1860</v>
      </c>
      <c r="E212" s="51" t="s">
        <v>2406</v>
      </c>
      <c r="F212" s="51" t="s">
        <v>510</v>
      </c>
      <c r="G212" s="45">
        <v>7</v>
      </c>
      <c r="H212" s="332">
        <v>7</v>
      </c>
      <c r="I212" s="45"/>
      <c r="J212" s="53"/>
      <c r="K212" s="45"/>
      <c r="L212" s="45" t="s">
        <v>573</v>
      </c>
      <c r="M212" s="45" t="s">
        <v>2328</v>
      </c>
      <c r="N212" s="8"/>
      <c r="O212" s="22"/>
      <c r="P212" s="8"/>
      <c r="Q212" s="22"/>
      <c r="R212" s="22"/>
      <c r="S212" s="24"/>
    </row>
    <row r="213" spans="1:19" ht="75">
      <c r="A213" s="38" t="s">
        <v>100</v>
      </c>
      <c r="B213" s="38">
        <v>202</v>
      </c>
      <c r="C213" s="84" t="s">
        <v>1213</v>
      </c>
      <c r="D213" s="45" t="s">
        <v>1185</v>
      </c>
      <c r="E213" s="45" t="s">
        <v>1214</v>
      </c>
      <c r="F213" s="45">
        <v>9</v>
      </c>
      <c r="G213" s="45">
        <v>6</v>
      </c>
      <c r="H213" s="329">
        <f>SUM(G213:G213)</f>
        <v>6</v>
      </c>
      <c r="I213" s="51"/>
      <c r="J213" s="53"/>
      <c r="K213" s="51"/>
      <c r="L213" s="45" t="s">
        <v>573</v>
      </c>
      <c r="M213" s="45" t="s">
        <v>746</v>
      </c>
      <c r="N213" s="8"/>
      <c r="O213" s="22"/>
      <c r="P213" s="8"/>
      <c r="Q213" s="22"/>
      <c r="R213" s="22"/>
      <c r="S213" s="24"/>
    </row>
    <row r="214" spans="1:19" ht="75">
      <c r="A214" s="38" t="s">
        <v>100</v>
      </c>
      <c r="B214" s="38">
        <v>203</v>
      </c>
      <c r="C214" s="84" t="s">
        <v>1215</v>
      </c>
      <c r="D214" s="45" t="s">
        <v>1185</v>
      </c>
      <c r="E214" s="45" t="s">
        <v>1216</v>
      </c>
      <c r="F214" s="45">
        <v>9</v>
      </c>
      <c r="G214" s="45">
        <v>6</v>
      </c>
      <c r="H214" s="329">
        <f>SUM(G214:G214)</f>
        <v>6</v>
      </c>
      <c r="I214" s="51"/>
      <c r="J214" s="53"/>
      <c r="K214" s="51"/>
      <c r="L214" s="45" t="s">
        <v>573</v>
      </c>
      <c r="M214" s="45" t="s">
        <v>746</v>
      </c>
      <c r="N214" s="8"/>
      <c r="O214" s="22"/>
      <c r="P214" s="8"/>
      <c r="Q214" s="22"/>
      <c r="R214" s="22"/>
      <c r="S214" s="24"/>
    </row>
    <row r="215" spans="1:19" ht="90">
      <c r="A215" s="38" t="s">
        <v>100</v>
      </c>
      <c r="B215" s="38">
        <v>204</v>
      </c>
      <c r="C215" s="51" t="s">
        <v>1927</v>
      </c>
      <c r="D215" s="38" t="s">
        <v>1860</v>
      </c>
      <c r="E215" s="51" t="s">
        <v>2400</v>
      </c>
      <c r="F215" s="51" t="s">
        <v>510</v>
      </c>
      <c r="G215" s="51">
        <v>6</v>
      </c>
      <c r="H215" s="329">
        <v>6</v>
      </c>
      <c r="I215" s="45"/>
      <c r="J215" s="53"/>
      <c r="K215" s="53"/>
      <c r="L215" s="45" t="s">
        <v>573</v>
      </c>
      <c r="M215" s="45" t="s">
        <v>2328</v>
      </c>
      <c r="N215" s="8"/>
      <c r="O215" s="22"/>
      <c r="P215" s="8"/>
      <c r="Q215" s="22"/>
      <c r="R215" s="22"/>
      <c r="S215" s="24"/>
    </row>
    <row r="216" spans="1:19" ht="90">
      <c r="A216" s="38" t="s">
        <v>100</v>
      </c>
      <c r="B216" s="38">
        <v>205</v>
      </c>
      <c r="C216" s="127" t="s">
        <v>1930</v>
      </c>
      <c r="D216" s="38" t="s">
        <v>1860</v>
      </c>
      <c r="E216" s="38" t="s">
        <v>2403</v>
      </c>
      <c r="F216" s="93" t="s">
        <v>72</v>
      </c>
      <c r="G216" s="38">
        <v>6</v>
      </c>
      <c r="H216" s="330">
        <v>6</v>
      </c>
      <c r="I216" s="38"/>
      <c r="J216" s="53"/>
      <c r="K216" s="53"/>
      <c r="L216" s="45" t="s">
        <v>573</v>
      </c>
      <c r="M216" s="45" t="s">
        <v>2328</v>
      </c>
      <c r="N216" s="8"/>
      <c r="O216" s="22"/>
      <c r="P216" s="8"/>
      <c r="Q216" s="22"/>
      <c r="R216" s="22"/>
      <c r="S216" s="24"/>
    </row>
    <row r="217" spans="1:19" ht="75">
      <c r="A217" s="38" t="s">
        <v>100</v>
      </c>
      <c r="B217" s="38">
        <v>206</v>
      </c>
      <c r="C217" s="132" t="s">
        <v>1209</v>
      </c>
      <c r="D217" s="45" t="s">
        <v>1185</v>
      </c>
      <c r="E217" s="45" t="s">
        <v>1210</v>
      </c>
      <c r="F217" s="45">
        <v>9</v>
      </c>
      <c r="G217" s="45">
        <v>5</v>
      </c>
      <c r="H217" s="329">
        <f>SUM(G217:G217)</f>
        <v>5</v>
      </c>
      <c r="I217" s="51"/>
      <c r="J217" s="53"/>
      <c r="K217" s="51"/>
      <c r="L217" s="45" t="s">
        <v>573</v>
      </c>
      <c r="M217" s="45" t="s">
        <v>686</v>
      </c>
      <c r="N217" s="8"/>
      <c r="O217" s="22"/>
      <c r="P217" s="8"/>
      <c r="Q217" s="22"/>
      <c r="R217" s="22"/>
      <c r="S217" s="24"/>
    </row>
    <row r="218" spans="1:19" ht="75">
      <c r="A218" s="38" t="s">
        <v>100</v>
      </c>
      <c r="B218" s="38">
        <v>207</v>
      </c>
      <c r="C218" s="132" t="s">
        <v>1211</v>
      </c>
      <c r="D218" s="45" t="s">
        <v>1185</v>
      </c>
      <c r="E218" s="45" t="s">
        <v>1212</v>
      </c>
      <c r="F218" s="45">
        <v>9</v>
      </c>
      <c r="G218" s="45">
        <v>5</v>
      </c>
      <c r="H218" s="329">
        <f>SUM(G218:G218)</f>
        <v>5</v>
      </c>
      <c r="I218" s="51"/>
      <c r="J218" s="53"/>
      <c r="K218" s="51"/>
      <c r="L218" s="45" t="s">
        <v>573</v>
      </c>
      <c r="M218" s="45" t="s">
        <v>686</v>
      </c>
      <c r="N218" s="8"/>
      <c r="O218" s="22"/>
      <c r="P218" s="8"/>
      <c r="Q218" s="22"/>
      <c r="R218" s="22"/>
      <c r="S218" s="24"/>
    </row>
    <row r="219" spans="1:19" ht="75">
      <c r="A219" s="38" t="s">
        <v>100</v>
      </c>
      <c r="B219" s="38">
        <v>208</v>
      </c>
      <c r="C219" s="132" t="s">
        <v>1221</v>
      </c>
      <c r="D219" s="45" t="s">
        <v>1185</v>
      </c>
      <c r="E219" s="45" t="s">
        <v>1222</v>
      </c>
      <c r="F219" s="45">
        <v>9</v>
      </c>
      <c r="G219" s="45">
        <v>5</v>
      </c>
      <c r="H219" s="329">
        <f>SUM(G219:G219)</f>
        <v>5</v>
      </c>
      <c r="I219" s="51"/>
      <c r="J219" s="53"/>
      <c r="K219" s="51"/>
      <c r="L219" s="45" t="s">
        <v>573</v>
      </c>
      <c r="M219" s="45" t="s">
        <v>686</v>
      </c>
      <c r="N219" s="8"/>
      <c r="O219" s="22"/>
      <c r="P219" s="8"/>
      <c r="Q219" s="22"/>
      <c r="R219" s="22"/>
      <c r="S219" s="24"/>
    </row>
    <row r="220" spans="1:19" ht="75">
      <c r="A220" s="38" t="s">
        <v>100</v>
      </c>
      <c r="B220" s="38">
        <v>209</v>
      </c>
      <c r="C220" s="84" t="s">
        <v>1225</v>
      </c>
      <c r="D220" s="45" t="s">
        <v>1185</v>
      </c>
      <c r="E220" s="45" t="s">
        <v>1226</v>
      </c>
      <c r="F220" s="45">
        <v>9</v>
      </c>
      <c r="G220" s="45">
        <v>5</v>
      </c>
      <c r="H220" s="329">
        <f>SUM(G220:G220)</f>
        <v>5</v>
      </c>
      <c r="I220" s="51"/>
      <c r="J220" s="53"/>
      <c r="K220" s="51"/>
      <c r="L220" s="45" t="s">
        <v>573</v>
      </c>
      <c r="M220" s="45" t="s">
        <v>746</v>
      </c>
      <c r="N220" s="8"/>
      <c r="O220" s="22"/>
      <c r="P220" s="8"/>
      <c r="Q220" s="22"/>
      <c r="R220" s="22"/>
      <c r="S220" s="24"/>
    </row>
    <row r="221" spans="1:19" ht="90">
      <c r="A221" s="38" t="s">
        <v>100</v>
      </c>
      <c r="B221" s="38">
        <v>210</v>
      </c>
      <c r="C221" s="45" t="s">
        <v>1949</v>
      </c>
      <c r="D221" s="38" t="s">
        <v>1860</v>
      </c>
      <c r="E221" s="51" t="s">
        <v>2421</v>
      </c>
      <c r="F221" s="45">
        <v>9</v>
      </c>
      <c r="G221" s="51">
        <v>5</v>
      </c>
      <c r="H221" s="332">
        <v>5</v>
      </c>
      <c r="I221" s="45"/>
      <c r="J221" s="53"/>
      <c r="K221" s="44"/>
      <c r="L221" s="45" t="s">
        <v>573</v>
      </c>
      <c r="M221" s="45" t="s">
        <v>1861</v>
      </c>
      <c r="N221" s="8"/>
      <c r="O221" s="22"/>
      <c r="P221" s="8"/>
      <c r="Q221" s="22"/>
      <c r="R221" s="22"/>
      <c r="S221" s="24"/>
    </row>
    <row r="222" spans="1:19" ht="90">
      <c r="A222" s="38" t="s">
        <v>100</v>
      </c>
      <c r="B222" s="38">
        <v>211</v>
      </c>
      <c r="C222" s="90" t="s">
        <v>1954</v>
      </c>
      <c r="D222" s="38" t="s">
        <v>1860</v>
      </c>
      <c r="E222" s="51" t="s">
        <v>2425</v>
      </c>
      <c r="F222" s="51">
        <v>9</v>
      </c>
      <c r="G222" s="51">
        <v>5</v>
      </c>
      <c r="H222" s="332">
        <v>5</v>
      </c>
      <c r="I222" s="45"/>
      <c r="J222" s="53"/>
      <c r="K222" s="44"/>
      <c r="L222" s="45" t="s">
        <v>573</v>
      </c>
      <c r="M222" s="51" t="s">
        <v>1861</v>
      </c>
      <c r="N222" s="8"/>
      <c r="O222" s="22"/>
      <c r="P222" s="8"/>
      <c r="Q222" s="22"/>
      <c r="R222" s="22"/>
      <c r="S222" s="24"/>
    </row>
    <row r="223" spans="1:19" ht="90">
      <c r="A223" s="38" t="s">
        <v>100</v>
      </c>
      <c r="B223" s="38">
        <v>212</v>
      </c>
      <c r="C223" s="127" t="s">
        <v>1955</v>
      </c>
      <c r="D223" s="38" t="s">
        <v>1860</v>
      </c>
      <c r="E223" s="38" t="s">
        <v>2426</v>
      </c>
      <c r="F223" s="51">
        <v>9</v>
      </c>
      <c r="G223" s="38">
        <v>5</v>
      </c>
      <c r="H223" s="330">
        <v>5</v>
      </c>
      <c r="I223" s="38"/>
      <c r="J223" s="53"/>
      <c r="K223" s="44"/>
      <c r="L223" s="45" t="s">
        <v>573</v>
      </c>
      <c r="M223" s="38" t="s">
        <v>1861</v>
      </c>
      <c r="N223" s="8"/>
      <c r="O223" s="23"/>
      <c r="P223" s="8"/>
      <c r="Q223" s="23"/>
      <c r="R223" s="23"/>
      <c r="S223" s="24"/>
    </row>
    <row r="224" spans="1:19" ht="90">
      <c r="A224" s="38" t="s">
        <v>100</v>
      </c>
      <c r="B224" s="38">
        <v>213</v>
      </c>
      <c r="C224" s="123" t="s">
        <v>1981</v>
      </c>
      <c r="D224" s="38" t="s">
        <v>1860</v>
      </c>
      <c r="E224" s="51" t="s">
        <v>2455</v>
      </c>
      <c r="F224" s="134" t="s">
        <v>2465</v>
      </c>
      <c r="G224" s="150" t="s">
        <v>2474</v>
      </c>
      <c r="H224" s="332">
        <v>5</v>
      </c>
      <c r="I224" s="45"/>
      <c r="J224" s="53"/>
      <c r="K224" s="44"/>
      <c r="L224" s="45" t="s">
        <v>573</v>
      </c>
      <c r="M224" s="51" t="s">
        <v>2225</v>
      </c>
      <c r="N224" s="8"/>
      <c r="O224" s="21"/>
      <c r="P224" s="8"/>
      <c r="Q224" s="8"/>
      <c r="R224" s="21"/>
      <c r="S224" s="24"/>
    </row>
    <row r="225" spans="1:19" ht="45">
      <c r="A225" s="38" t="s">
        <v>100</v>
      </c>
      <c r="B225" s="38">
        <v>214</v>
      </c>
      <c r="C225" s="45" t="s">
        <v>266</v>
      </c>
      <c r="D225" s="51" t="s">
        <v>36</v>
      </c>
      <c r="E225" s="45" t="s">
        <v>267</v>
      </c>
      <c r="F225" s="45">
        <v>9</v>
      </c>
      <c r="G225" s="45">
        <v>4</v>
      </c>
      <c r="H225" s="329">
        <v>4</v>
      </c>
      <c r="I225" s="51"/>
      <c r="J225" s="53"/>
      <c r="K225" s="51"/>
      <c r="L225" s="45" t="s">
        <v>573</v>
      </c>
      <c r="M225" s="45" t="s">
        <v>238</v>
      </c>
      <c r="N225" s="8"/>
      <c r="O225" s="22"/>
      <c r="P225" s="8"/>
      <c r="Q225" s="22"/>
      <c r="R225" s="22"/>
      <c r="S225" s="24"/>
    </row>
    <row r="226" spans="1:19" ht="75">
      <c r="A226" s="38" t="s">
        <v>100</v>
      </c>
      <c r="B226" s="38">
        <v>215</v>
      </c>
      <c r="C226" s="132" t="s">
        <v>1223</v>
      </c>
      <c r="D226" s="45" t="s">
        <v>1185</v>
      </c>
      <c r="E226" s="45" t="s">
        <v>1224</v>
      </c>
      <c r="F226" s="45">
        <v>9</v>
      </c>
      <c r="G226" s="45">
        <v>4</v>
      </c>
      <c r="H226" s="329">
        <f>SUM(G226:G226)</f>
        <v>4</v>
      </c>
      <c r="I226" s="51"/>
      <c r="J226" s="53"/>
      <c r="K226" s="51"/>
      <c r="L226" s="45" t="s">
        <v>573</v>
      </c>
      <c r="M226" s="45" t="s">
        <v>686</v>
      </c>
      <c r="N226" s="8"/>
      <c r="O226" s="22"/>
      <c r="P226" s="8"/>
      <c r="Q226" s="22"/>
      <c r="R226" s="22"/>
      <c r="S226" s="24"/>
    </row>
    <row r="227" spans="1:19" ht="75">
      <c r="A227" s="38" t="s">
        <v>100</v>
      </c>
      <c r="B227" s="38">
        <v>216</v>
      </c>
      <c r="C227" s="84" t="s">
        <v>1227</v>
      </c>
      <c r="D227" s="45" t="s">
        <v>1185</v>
      </c>
      <c r="E227" s="45" t="s">
        <v>1228</v>
      </c>
      <c r="F227" s="45">
        <v>9</v>
      </c>
      <c r="G227" s="45">
        <v>16</v>
      </c>
      <c r="H227" s="329">
        <f>SUM(G227:G227)</f>
        <v>16</v>
      </c>
      <c r="I227" s="51"/>
      <c r="J227" s="53"/>
      <c r="K227" s="51"/>
      <c r="L227" s="45" t="s">
        <v>573</v>
      </c>
      <c r="M227" s="45" t="s">
        <v>746</v>
      </c>
      <c r="N227" s="8"/>
      <c r="O227" s="22"/>
      <c r="P227" s="8"/>
      <c r="Q227" s="22"/>
      <c r="R227" s="22"/>
      <c r="S227" s="24"/>
    </row>
    <row r="228" spans="1:19" ht="90">
      <c r="A228" s="38" t="s">
        <v>100</v>
      </c>
      <c r="B228" s="38">
        <v>217</v>
      </c>
      <c r="C228" s="123" t="s">
        <v>1973</v>
      </c>
      <c r="D228" s="38" t="s">
        <v>1860</v>
      </c>
      <c r="E228" s="51" t="s">
        <v>2447</v>
      </c>
      <c r="F228" s="134" t="s">
        <v>2465</v>
      </c>
      <c r="G228" s="249" t="s">
        <v>2473</v>
      </c>
      <c r="H228" s="331">
        <v>4</v>
      </c>
      <c r="I228" s="44"/>
      <c r="J228" s="53"/>
      <c r="K228" s="44"/>
      <c r="L228" s="45" t="s">
        <v>573</v>
      </c>
      <c r="M228" s="51" t="s">
        <v>2225</v>
      </c>
      <c r="N228" s="8"/>
      <c r="O228" s="22"/>
      <c r="P228" s="8"/>
      <c r="Q228" s="22"/>
      <c r="R228" s="22"/>
      <c r="S228" s="24"/>
    </row>
    <row r="229" spans="1:19" ht="90">
      <c r="A229" s="38" t="s">
        <v>100</v>
      </c>
      <c r="B229" s="38">
        <v>218</v>
      </c>
      <c r="C229" s="167" t="s">
        <v>1977</v>
      </c>
      <c r="D229" s="98" t="s">
        <v>1860</v>
      </c>
      <c r="E229" s="114" t="s">
        <v>2451</v>
      </c>
      <c r="F229" s="346" t="s">
        <v>2465</v>
      </c>
      <c r="G229" s="348" t="s">
        <v>2473</v>
      </c>
      <c r="H229" s="337">
        <v>4</v>
      </c>
      <c r="I229" s="79"/>
      <c r="J229" s="53"/>
      <c r="K229" s="79"/>
      <c r="L229" s="45" t="s">
        <v>573</v>
      </c>
      <c r="M229" s="114" t="s">
        <v>2225</v>
      </c>
      <c r="N229" s="8"/>
      <c r="O229" s="22"/>
      <c r="P229" s="8"/>
      <c r="Q229" s="22"/>
      <c r="R229" s="22"/>
      <c r="S229" s="24"/>
    </row>
    <row r="230" spans="1:19" ht="75">
      <c r="A230" s="38" t="s">
        <v>100</v>
      </c>
      <c r="B230" s="38">
        <v>219</v>
      </c>
      <c r="C230" s="77" t="s">
        <v>1217</v>
      </c>
      <c r="D230" s="96" t="s">
        <v>1185</v>
      </c>
      <c r="E230" s="96" t="s">
        <v>1218</v>
      </c>
      <c r="F230" s="96">
        <v>9</v>
      </c>
      <c r="G230" s="96">
        <v>19</v>
      </c>
      <c r="H230" s="336">
        <f>SUM(G230:G230)</f>
        <v>19</v>
      </c>
      <c r="I230" s="114"/>
      <c r="J230" s="53"/>
      <c r="K230" s="114"/>
      <c r="L230" s="45" t="s">
        <v>573</v>
      </c>
      <c r="M230" s="96" t="s">
        <v>1190</v>
      </c>
      <c r="N230" s="8"/>
      <c r="O230" s="22"/>
      <c r="P230" s="8"/>
      <c r="Q230" s="22"/>
      <c r="R230" s="22"/>
      <c r="S230" s="24"/>
    </row>
    <row r="231" spans="1:19" ht="75">
      <c r="A231" s="38" t="s">
        <v>100</v>
      </c>
      <c r="B231" s="38">
        <v>220</v>
      </c>
      <c r="C231" s="325" t="s">
        <v>1219</v>
      </c>
      <c r="D231" s="96" t="s">
        <v>1185</v>
      </c>
      <c r="E231" s="96" t="s">
        <v>1220</v>
      </c>
      <c r="F231" s="96">
        <v>9</v>
      </c>
      <c r="G231" s="96">
        <v>19</v>
      </c>
      <c r="H231" s="336">
        <f>SUM(G231:G231)</f>
        <v>19</v>
      </c>
      <c r="I231" s="114"/>
      <c r="J231" s="53"/>
      <c r="K231" s="114"/>
      <c r="L231" s="45" t="s">
        <v>573</v>
      </c>
      <c r="M231" s="96" t="s">
        <v>686</v>
      </c>
      <c r="N231" s="8"/>
      <c r="O231" s="22"/>
      <c r="P231" s="8"/>
      <c r="Q231" s="22"/>
      <c r="R231" s="22"/>
      <c r="S231" s="24"/>
    </row>
    <row r="232" spans="1:19" ht="75">
      <c r="A232" s="38" t="s">
        <v>100</v>
      </c>
      <c r="B232" s="38">
        <v>221</v>
      </c>
      <c r="C232" s="325" t="s">
        <v>1229</v>
      </c>
      <c r="D232" s="96" t="s">
        <v>1185</v>
      </c>
      <c r="E232" s="96" t="s">
        <v>1230</v>
      </c>
      <c r="F232" s="96">
        <v>9</v>
      </c>
      <c r="G232" s="96">
        <v>13</v>
      </c>
      <c r="H232" s="336">
        <f>SUM(G232:G232)</f>
        <v>13</v>
      </c>
      <c r="I232" s="114"/>
      <c r="J232" s="53"/>
      <c r="K232" s="114"/>
      <c r="L232" s="45" t="s">
        <v>573</v>
      </c>
      <c r="M232" s="96" t="s">
        <v>686</v>
      </c>
      <c r="N232" s="8"/>
      <c r="O232" s="22"/>
      <c r="P232" s="8"/>
      <c r="Q232" s="22"/>
      <c r="R232" s="22"/>
      <c r="S232" s="24"/>
    </row>
    <row r="233" spans="1:19" ht="75">
      <c r="A233" s="38" t="s">
        <v>100</v>
      </c>
      <c r="B233" s="38">
        <v>222</v>
      </c>
      <c r="C233" s="77" t="s">
        <v>1231</v>
      </c>
      <c r="D233" s="96" t="s">
        <v>1185</v>
      </c>
      <c r="E233" s="96" t="s">
        <v>1232</v>
      </c>
      <c r="F233" s="96">
        <v>9</v>
      </c>
      <c r="G233" s="96">
        <v>11</v>
      </c>
      <c r="H233" s="336">
        <f>SUM(G233:G233)</f>
        <v>11</v>
      </c>
      <c r="I233" s="114"/>
      <c r="J233" s="53"/>
      <c r="K233" s="114"/>
      <c r="L233" s="45" t="s">
        <v>573</v>
      </c>
      <c r="M233" s="96" t="s">
        <v>1190</v>
      </c>
      <c r="N233" s="8"/>
      <c r="O233" s="22"/>
      <c r="P233" s="8"/>
      <c r="Q233" s="22"/>
      <c r="R233" s="22"/>
      <c r="S233" s="24"/>
    </row>
    <row r="234" spans="1:19" ht="90">
      <c r="A234" s="38" t="s">
        <v>100</v>
      </c>
      <c r="B234" s="38">
        <v>223</v>
      </c>
      <c r="C234" s="167" t="s">
        <v>1966</v>
      </c>
      <c r="D234" s="98" t="s">
        <v>1860</v>
      </c>
      <c r="E234" s="114" t="s">
        <v>2437</v>
      </c>
      <c r="F234" s="346" t="s">
        <v>2465</v>
      </c>
      <c r="G234" s="347" t="s">
        <v>2467</v>
      </c>
      <c r="H234" s="336">
        <v>3</v>
      </c>
      <c r="I234" s="114"/>
      <c r="J234" s="53"/>
      <c r="K234" s="309"/>
      <c r="L234" s="45" t="s">
        <v>573</v>
      </c>
      <c r="M234" s="114" t="s">
        <v>2225</v>
      </c>
      <c r="N234" s="8"/>
      <c r="O234" s="21"/>
      <c r="P234" s="8"/>
      <c r="Q234" s="8"/>
      <c r="R234" s="19"/>
      <c r="S234" s="24"/>
    </row>
    <row r="235" spans="1:19" ht="90">
      <c r="A235" s="38" t="s">
        <v>100</v>
      </c>
      <c r="B235" s="38">
        <v>224</v>
      </c>
      <c r="C235" s="167" t="s">
        <v>1971</v>
      </c>
      <c r="D235" s="98" t="s">
        <v>1860</v>
      </c>
      <c r="E235" s="114" t="s">
        <v>2445</v>
      </c>
      <c r="F235" s="346" t="s">
        <v>2465</v>
      </c>
      <c r="G235" s="348" t="s">
        <v>2467</v>
      </c>
      <c r="H235" s="337">
        <v>3</v>
      </c>
      <c r="I235" s="79"/>
      <c r="J235" s="53"/>
      <c r="K235" s="79"/>
      <c r="L235" s="45" t="s">
        <v>573</v>
      </c>
      <c r="M235" s="114" t="s">
        <v>2225</v>
      </c>
      <c r="N235" s="8"/>
      <c r="O235" s="8"/>
      <c r="P235" s="8"/>
      <c r="Q235" s="8"/>
      <c r="R235" s="19"/>
      <c r="S235" s="24"/>
    </row>
    <row r="236" spans="1:19" ht="90">
      <c r="A236" s="38" t="s">
        <v>100</v>
      </c>
      <c r="B236" s="38">
        <v>225</v>
      </c>
      <c r="C236" s="116" t="s">
        <v>1975</v>
      </c>
      <c r="D236" s="98" t="s">
        <v>1860</v>
      </c>
      <c r="E236" s="114" t="s">
        <v>2449</v>
      </c>
      <c r="F236" s="346" t="s">
        <v>2465</v>
      </c>
      <c r="G236" s="348" t="s">
        <v>2467</v>
      </c>
      <c r="H236" s="337">
        <v>3</v>
      </c>
      <c r="I236" s="79"/>
      <c r="J236" s="53"/>
      <c r="K236" s="79"/>
      <c r="L236" s="45" t="s">
        <v>573</v>
      </c>
      <c r="M236" s="114" t="s">
        <v>2225</v>
      </c>
      <c r="N236" s="8"/>
      <c r="O236" s="22"/>
      <c r="P236" s="8"/>
      <c r="Q236" s="22"/>
      <c r="R236" s="22"/>
      <c r="S236" s="24"/>
    </row>
    <row r="237" spans="1:19" ht="90">
      <c r="A237" s="38" t="s">
        <v>100</v>
      </c>
      <c r="B237" s="38">
        <v>226</v>
      </c>
      <c r="C237" s="96" t="s">
        <v>508</v>
      </c>
      <c r="D237" s="114" t="s">
        <v>502</v>
      </c>
      <c r="E237" s="96" t="s">
        <v>509</v>
      </c>
      <c r="F237" s="96" t="s">
        <v>510</v>
      </c>
      <c r="G237" s="96">
        <v>0</v>
      </c>
      <c r="H237" s="336">
        <v>0</v>
      </c>
      <c r="I237" s="114"/>
      <c r="J237" s="53"/>
      <c r="K237" s="114"/>
      <c r="L237" s="45" t="s">
        <v>573</v>
      </c>
      <c r="M237" s="96" t="s">
        <v>505</v>
      </c>
      <c r="N237" s="8"/>
      <c r="O237" s="22"/>
      <c r="P237" s="8"/>
      <c r="Q237" s="22"/>
      <c r="R237" s="22"/>
      <c r="S237" s="24"/>
    </row>
    <row r="238" spans="1:19" ht="90">
      <c r="A238" s="38" t="s">
        <v>100</v>
      </c>
      <c r="B238" s="38">
        <v>227</v>
      </c>
      <c r="C238" s="96" t="s">
        <v>511</v>
      </c>
      <c r="D238" s="114" t="s">
        <v>502</v>
      </c>
      <c r="E238" s="96" t="s">
        <v>512</v>
      </c>
      <c r="F238" s="96" t="s">
        <v>510</v>
      </c>
      <c r="G238" s="96">
        <v>0</v>
      </c>
      <c r="H238" s="336">
        <v>0</v>
      </c>
      <c r="I238" s="114"/>
      <c r="J238" s="53"/>
      <c r="K238" s="114"/>
      <c r="L238" s="45" t="s">
        <v>573</v>
      </c>
      <c r="M238" s="96" t="s">
        <v>505</v>
      </c>
      <c r="N238" s="8"/>
      <c r="O238" s="22"/>
      <c r="P238" s="8"/>
      <c r="Q238" s="22"/>
      <c r="R238" s="22"/>
      <c r="S238" s="24"/>
    </row>
    <row r="239" spans="1:19" ht="90">
      <c r="A239" s="38" t="s">
        <v>100</v>
      </c>
      <c r="B239" s="38">
        <v>228</v>
      </c>
      <c r="C239" s="96" t="s">
        <v>515</v>
      </c>
      <c r="D239" s="114" t="s">
        <v>502</v>
      </c>
      <c r="E239" s="96" t="s">
        <v>516</v>
      </c>
      <c r="F239" s="96" t="s">
        <v>510</v>
      </c>
      <c r="G239" s="96">
        <v>0</v>
      </c>
      <c r="H239" s="336">
        <v>0</v>
      </c>
      <c r="I239" s="114"/>
      <c r="J239" s="53"/>
      <c r="K239" s="114"/>
      <c r="L239" s="45" t="s">
        <v>573</v>
      </c>
      <c r="M239" s="96" t="s">
        <v>505</v>
      </c>
      <c r="N239" s="8"/>
      <c r="O239" s="22"/>
      <c r="P239" s="8"/>
      <c r="Q239" s="22"/>
      <c r="R239" s="22"/>
      <c r="S239" s="24"/>
    </row>
    <row r="240" spans="1:19" ht="90">
      <c r="A240" s="38" t="s">
        <v>100</v>
      </c>
      <c r="B240" s="38">
        <v>229</v>
      </c>
      <c r="C240" s="116" t="s">
        <v>517</v>
      </c>
      <c r="D240" s="114" t="s">
        <v>502</v>
      </c>
      <c r="E240" s="96" t="s">
        <v>518</v>
      </c>
      <c r="F240" s="96" t="s">
        <v>510</v>
      </c>
      <c r="G240" s="79">
        <v>0</v>
      </c>
      <c r="H240" s="337">
        <v>0</v>
      </c>
      <c r="I240" s="79"/>
      <c r="J240" s="53"/>
      <c r="K240" s="79"/>
      <c r="L240" s="45" t="s">
        <v>573</v>
      </c>
      <c r="M240" s="96" t="s">
        <v>505</v>
      </c>
      <c r="N240" s="8"/>
      <c r="O240" s="22"/>
      <c r="P240" s="8"/>
      <c r="Q240" s="22"/>
      <c r="R240" s="22"/>
      <c r="S240" s="24"/>
    </row>
    <row r="241" spans="1:19" ht="90">
      <c r="A241" s="38" t="s">
        <v>100</v>
      </c>
      <c r="B241" s="38">
        <v>230</v>
      </c>
      <c r="C241" s="116" t="s">
        <v>519</v>
      </c>
      <c r="D241" s="114" t="s">
        <v>502</v>
      </c>
      <c r="E241" s="96" t="s">
        <v>520</v>
      </c>
      <c r="F241" s="96" t="s">
        <v>510</v>
      </c>
      <c r="G241" s="114">
        <v>0</v>
      </c>
      <c r="H241" s="336">
        <v>0</v>
      </c>
      <c r="I241" s="114"/>
      <c r="J241" s="53"/>
      <c r="K241" s="114"/>
      <c r="L241" s="45" t="s">
        <v>573</v>
      </c>
      <c r="M241" s="96" t="s">
        <v>505</v>
      </c>
      <c r="N241" s="8"/>
      <c r="O241" s="22"/>
      <c r="P241" s="8"/>
      <c r="Q241" s="22"/>
      <c r="R241" s="22"/>
      <c r="S241" s="24"/>
    </row>
    <row r="242" spans="1:19" ht="90">
      <c r="A242" s="38" t="s">
        <v>100</v>
      </c>
      <c r="B242" s="38">
        <v>231</v>
      </c>
      <c r="C242" s="236" t="s">
        <v>604</v>
      </c>
      <c r="D242" s="128" t="s">
        <v>602</v>
      </c>
      <c r="E242" s="128" t="s">
        <v>605</v>
      </c>
      <c r="F242" s="128" t="s">
        <v>510</v>
      </c>
      <c r="G242" s="128">
        <v>0</v>
      </c>
      <c r="H242" s="338">
        <v>0</v>
      </c>
      <c r="I242" s="241"/>
      <c r="J242" s="53"/>
      <c r="K242" s="241"/>
      <c r="L242" s="45" t="s">
        <v>573</v>
      </c>
      <c r="M242" s="128" t="s">
        <v>618</v>
      </c>
      <c r="N242" s="8"/>
      <c r="O242" s="22"/>
      <c r="P242" s="8"/>
      <c r="Q242" s="22"/>
      <c r="R242" s="22"/>
      <c r="S242" s="24"/>
    </row>
    <row r="243" spans="1:19" ht="90">
      <c r="A243" s="38" t="s">
        <v>100</v>
      </c>
      <c r="B243" s="38">
        <v>232</v>
      </c>
      <c r="C243" s="79" t="s">
        <v>1046</v>
      </c>
      <c r="D243" s="98" t="s">
        <v>991</v>
      </c>
      <c r="E243" s="128" t="s">
        <v>1047</v>
      </c>
      <c r="F243" s="98" t="s">
        <v>356</v>
      </c>
      <c r="G243" s="98">
        <v>0</v>
      </c>
      <c r="H243" s="339">
        <v>0</v>
      </c>
      <c r="I243" s="98"/>
      <c r="J243" s="53"/>
      <c r="K243" s="98"/>
      <c r="L243" s="45" t="s">
        <v>573</v>
      </c>
      <c r="M243" s="98" t="s">
        <v>1043</v>
      </c>
      <c r="N243" s="8"/>
      <c r="O243" s="22"/>
      <c r="P243" s="8"/>
      <c r="Q243" s="22"/>
      <c r="R243" s="22"/>
      <c r="S243" s="24"/>
    </row>
    <row r="244" spans="1:19" ht="90">
      <c r="A244" s="38" t="s">
        <v>100</v>
      </c>
      <c r="B244" s="38">
        <v>233</v>
      </c>
      <c r="C244" s="79" t="s">
        <v>1048</v>
      </c>
      <c r="D244" s="98" t="s">
        <v>991</v>
      </c>
      <c r="E244" s="128" t="s">
        <v>1049</v>
      </c>
      <c r="F244" s="98" t="s">
        <v>356</v>
      </c>
      <c r="G244" s="98">
        <v>0</v>
      </c>
      <c r="H244" s="339">
        <v>0</v>
      </c>
      <c r="I244" s="98"/>
      <c r="J244" s="53"/>
      <c r="K244" s="98"/>
      <c r="L244" s="45" t="s">
        <v>573</v>
      </c>
      <c r="M244" s="98" t="s">
        <v>1043</v>
      </c>
      <c r="N244" s="8"/>
      <c r="O244" s="22"/>
      <c r="P244" s="8"/>
      <c r="Q244" s="22"/>
      <c r="R244" s="22"/>
      <c r="S244" s="24"/>
    </row>
    <row r="245" spans="1:19" ht="90">
      <c r="A245" s="38" t="s">
        <v>100</v>
      </c>
      <c r="B245" s="38">
        <v>234</v>
      </c>
      <c r="C245" s="79" t="s">
        <v>1050</v>
      </c>
      <c r="D245" s="98" t="s">
        <v>991</v>
      </c>
      <c r="E245" s="98" t="s">
        <v>1051</v>
      </c>
      <c r="F245" s="98" t="s">
        <v>356</v>
      </c>
      <c r="G245" s="98">
        <v>0</v>
      </c>
      <c r="H245" s="339">
        <v>0</v>
      </c>
      <c r="I245" s="98"/>
      <c r="J245" s="53"/>
      <c r="K245" s="98"/>
      <c r="L245" s="45" t="s">
        <v>573</v>
      </c>
      <c r="M245" s="98" t="s">
        <v>1043</v>
      </c>
      <c r="N245" s="8"/>
      <c r="O245" s="22"/>
      <c r="P245" s="8"/>
      <c r="Q245" s="22"/>
      <c r="R245" s="22"/>
      <c r="S245" s="24"/>
    </row>
    <row r="246" spans="1:19" ht="105">
      <c r="A246" s="38" t="s">
        <v>100</v>
      </c>
      <c r="B246" s="38">
        <v>235</v>
      </c>
      <c r="C246" s="146" t="s">
        <v>1295</v>
      </c>
      <c r="D246" s="131" t="s">
        <v>1234</v>
      </c>
      <c r="E246" s="146" t="s">
        <v>1296</v>
      </c>
      <c r="F246" s="146" t="s">
        <v>359</v>
      </c>
      <c r="G246" s="328">
        <v>0</v>
      </c>
      <c r="H246" s="342">
        <v>0</v>
      </c>
      <c r="I246" s="145"/>
      <c r="J246" s="53"/>
      <c r="K246" s="145"/>
      <c r="L246" s="45" t="s">
        <v>573</v>
      </c>
      <c r="M246" s="146" t="s">
        <v>1300</v>
      </c>
      <c r="N246" s="8"/>
      <c r="O246" s="22"/>
      <c r="P246" s="8"/>
      <c r="Q246" s="22"/>
      <c r="R246" s="22"/>
      <c r="S246" s="24"/>
    </row>
    <row r="247" spans="1:19" ht="105">
      <c r="A247" s="38" t="s">
        <v>100</v>
      </c>
      <c r="B247" s="38">
        <v>236</v>
      </c>
      <c r="C247" s="45" t="s">
        <v>1297</v>
      </c>
      <c r="D247" s="51" t="s">
        <v>1234</v>
      </c>
      <c r="E247" s="45" t="s">
        <v>1298</v>
      </c>
      <c r="F247" s="45" t="s">
        <v>359</v>
      </c>
      <c r="G247" s="61">
        <v>0</v>
      </c>
      <c r="H247" s="329">
        <v>0</v>
      </c>
      <c r="I247" s="53"/>
      <c r="J247" s="53"/>
      <c r="K247" s="53"/>
      <c r="L247" s="45" t="s">
        <v>573</v>
      </c>
      <c r="M247" s="45" t="s">
        <v>1300</v>
      </c>
      <c r="N247" s="8"/>
      <c r="O247" s="22"/>
      <c r="P247" s="8"/>
      <c r="Q247" s="22"/>
      <c r="R247" s="22"/>
      <c r="S247" s="24"/>
    </row>
    <row r="248" spans="1:19" ht="75">
      <c r="A248" s="38" t="s">
        <v>100</v>
      </c>
      <c r="B248" s="38">
        <v>237</v>
      </c>
      <c r="C248" s="140" t="s">
        <v>1783</v>
      </c>
      <c r="D248" s="51" t="s">
        <v>1731</v>
      </c>
      <c r="E248" s="45" t="s">
        <v>1784</v>
      </c>
      <c r="F248" s="126" t="s">
        <v>608</v>
      </c>
      <c r="G248" s="45">
        <v>0</v>
      </c>
      <c r="H248" s="329">
        <f>SUM(G248:G248)</f>
        <v>0</v>
      </c>
      <c r="I248" s="45"/>
      <c r="J248" s="53"/>
      <c r="K248" s="45"/>
      <c r="L248" s="45" t="s">
        <v>573</v>
      </c>
      <c r="M248" s="45" t="s">
        <v>1754</v>
      </c>
      <c r="N248" s="8"/>
      <c r="O248" s="22"/>
      <c r="P248" s="8"/>
      <c r="Q248" s="22"/>
      <c r="R248" s="22"/>
      <c r="S248" s="24"/>
    </row>
    <row r="249" spans="1:19" ht="75">
      <c r="A249" s="38" t="s">
        <v>100</v>
      </c>
      <c r="B249" s="38">
        <v>238</v>
      </c>
      <c r="C249" s="92" t="s">
        <v>1785</v>
      </c>
      <c r="D249" s="51" t="s">
        <v>1731</v>
      </c>
      <c r="E249" s="45" t="s">
        <v>1786</v>
      </c>
      <c r="F249" s="44" t="s">
        <v>608</v>
      </c>
      <c r="G249" s="44">
        <v>0</v>
      </c>
      <c r="H249" s="329">
        <f>SUM(G249:G249)</f>
        <v>0</v>
      </c>
      <c r="I249" s="44"/>
      <c r="J249" s="53"/>
      <c r="K249" s="44"/>
      <c r="L249" s="45" t="s">
        <v>573</v>
      </c>
      <c r="M249" s="44" t="s">
        <v>1754</v>
      </c>
      <c r="N249" s="8"/>
      <c r="O249" s="22"/>
      <c r="P249" s="8"/>
      <c r="Q249" s="22"/>
      <c r="R249" s="22"/>
      <c r="S249" s="24"/>
    </row>
    <row r="250" spans="1:19" ht="90">
      <c r="A250" s="38" t="s">
        <v>100</v>
      </c>
      <c r="B250" s="38">
        <v>239</v>
      </c>
      <c r="C250" s="51" t="s">
        <v>1951</v>
      </c>
      <c r="D250" s="38" t="s">
        <v>1860</v>
      </c>
      <c r="E250" s="51" t="s">
        <v>2422</v>
      </c>
      <c r="F250" s="45">
        <v>9</v>
      </c>
      <c r="G250" s="51">
        <v>0</v>
      </c>
      <c r="H250" s="332">
        <v>0</v>
      </c>
      <c r="I250" s="45"/>
      <c r="J250" s="53"/>
      <c r="K250" s="44"/>
      <c r="L250" s="45" t="s">
        <v>573</v>
      </c>
      <c r="M250" s="45" t="s">
        <v>1861</v>
      </c>
      <c r="N250" s="8"/>
      <c r="O250" s="22"/>
      <c r="P250" s="8"/>
      <c r="Q250" s="22"/>
      <c r="R250" s="22"/>
      <c r="S250" s="24"/>
    </row>
    <row r="251" spans="1:19" ht="90">
      <c r="A251" s="38" t="s">
        <v>100</v>
      </c>
      <c r="B251" s="38">
        <v>240</v>
      </c>
      <c r="C251" s="84" t="s">
        <v>1960</v>
      </c>
      <c r="D251" s="38" t="s">
        <v>1860</v>
      </c>
      <c r="E251" s="51" t="s">
        <v>2431</v>
      </c>
      <c r="F251" s="51">
        <v>9</v>
      </c>
      <c r="G251" s="51">
        <v>0</v>
      </c>
      <c r="H251" s="332">
        <v>0</v>
      </c>
      <c r="I251" s="45"/>
      <c r="J251" s="53"/>
      <c r="K251" s="44"/>
      <c r="L251" s="45" t="s">
        <v>573</v>
      </c>
      <c r="M251" s="84" t="s">
        <v>1861</v>
      </c>
      <c r="N251" s="8"/>
      <c r="O251" s="22"/>
      <c r="P251" s="8"/>
      <c r="Q251" s="22"/>
      <c r="R251" s="22"/>
      <c r="S251" s="24"/>
    </row>
    <row r="252" spans="1:19" ht="90">
      <c r="A252" s="38" t="s">
        <v>100</v>
      </c>
      <c r="B252" s="38">
        <v>241</v>
      </c>
      <c r="C252" s="45" t="s">
        <v>1961</v>
      </c>
      <c r="D252" s="38" t="s">
        <v>1860</v>
      </c>
      <c r="E252" s="51" t="s">
        <v>2432</v>
      </c>
      <c r="F252" s="51">
        <v>9</v>
      </c>
      <c r="G252" s="51">
        <v>0</v>
      </c>
      <c r="H252" s="332">
        <v>0</v>
      </c>
      <c r="I252" s="45"/>
      <c r="J252" s="53"/>
      <c r="K252" s="44"/>
      <c r="L252" s="45" t="s">
        <v>573</v>
      </c>
      <c r="M252" s="45" t="s">
        <v>1861</v>
      </c>
      <c r="N252" s="8"/>
      <c r="O252" s="22"/>
      <c r="P252" s="8"/>
      <c r="Q252" s="22"/>
      <c r="R252" s="22"/>
      <c r="S252" s="24"/>
    </row>
    <row r="253" spans="1:19" ht="90">
      <c r="A253" s="38" t="s">
        <v>100</v>
      </c>
      <c r="B253" s="38">
        <v>242</v>
      </c>
      <c r="C253" s="45" t="s">
        <v>1962</v>
      </c>
      <c r="D253" s="38" t="s">
        <v>1860</v>
      </c>
      <c r="E253" s="51" t="s">
        <v>2433</v>
      </c>
      <c r="F253" s="51">
        <v>9</v>
      </c>
      <c r="G253" s="51">
        <v>0</v>
      </c>
      <c r="H253" s="332">
        <v>0</v>
      </c>
      <c r="I253" s="45"/>
      <c r="J253" s="53"/>
      <c r="K253" s="44"/>
      <c r="L253" s="45" t="s">
        <v>573</v>
      </c>
      <c r="M253" s="45" t="s">
        <v>1861</v>
      </c>
      <c r="N253" s="8"/>
      <c r="O253" s="22"/>
      <c r="P253" s="8"/>
      <c r="Q253" s="22"/>
      <c r="R253" s="22"/>
      <c r="S253" s="24"/>
    </row>
    <row r="254" spans="1:19" ht="89.25">
      <c r="A254" s="38" t="s">
        <v>100</v>
      </c>
      <c r="B254" s="38">
        <v>243</v>
      </c>
      <c r="C254" s="4" t="s">
        <v>2852</v>
      </c>
      <c r="D254" s="4" t="s">
        <v>2835</v>
      </c>
      <c r="E254" s="296" t="s">
        <v>2853</v>
      </c>
      <c r="F254" s="4">
        <v>9</v>
      </c>
      <c r="G254" s="4">
        <v>0</v>
      </c>
      <c r="H254" s="341">
        <v>0</v>
      </c>
      <c r="I254" s="4"/>
      <c r="J254" s="53"/>
      <c r="K254" s="189"/>
      <c r="L254" s="45" t="s">
        <v>573</v>
      </c>
      <c r="M254" s="4" t="s">
        <v>238</v>
      </c>
      <c r="N254" s="8"/>
      <c r="O254" s="22"/>
      <c r="P254" s="8"/>
      <c r="Q254" s="22"/>
      <c r="R254" s="22"/>
      <c r="S254" s="24"/>
    </row>
    <row r="255" spans="1:19" ht="89.25">
      <c r="A255" s="38" t="s">
        <v>100</v>
      </c>
      <c r="B255" s="38">
        <v>244</v>
      </c>
      <c r="C255" s="4" t="s">
        <v>2854</v>
      </c>
      <c r="D255" s="4" t="s">
        <v>2835</v>
      </c>
      <c r="E255" s="296" t="s">
        <v>2855</v>
      </c>
      <c r="F255" s="4">
        <v>9</v>
      </c>
      <c r="G255" s="4">
        <v>0</v>
      </c>
      <c r="H255" s="341">
        <v>0</v>
      </c>
      <c r="I255" s="4"/>
      <c r="J255" s="53"/>
      <c r="K255" s="189"/>
      <c r="L255" s="45" t="s">
        <v>573</v>
      </c>
      <c r="M255" s="4" t="s">
        <v>238</v>
      </c>
      <c r="N255" s="8"/>
      <c r="O255" s="19"/>
      <c r="P255" s="8"/>
      <c r="Q255" s="8"/>
      <c r="R255" s="8"/>
      <c r="S255" s="24"/>
    </row>
    <row r="256" spans="1:19" ht="15">
      <c r="A256" s="136"/>
      <c r="B256" s="136"/>
      <c r="C256" s="136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8"/>
      <c r="O256" s="22"/>
      <c r="P256" s="8"/>
      <c r="Q256" s="22"/>
      <c r="R256" s="22"/>
      <c r="S256" s="24"/>
    </row>
    <row r="257" spans="1:19">
      <c r="A257" s="21"/>
      <c r="B257" s="8"/>
      <c r="C257" s="21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8"/>
      <c r="O257" s="22"/>
      <c r="P257" s="8"/>
      <c r="Q257" s="22"/>
      <c r="R257" s="22"/>
      <c r="S257" s="24"/>
    </row>
    <row r="258" spans="1:19">
      <c r="A258" s="21"/>
      <c r="B258" s="21"/>
      <c r="C258" s="21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8"/>
      <c r="O258" s="22"/>
      <c r="P258" s="8"/>
      <c r="Q258" s="22"/>
      <c r="R258" s="22"/>
      <c r="S258" s="24"/>
    </row>
    <row r="259" spans="1:19">
      <c r="A259" s="21"/>
      <c r="B259" s="8"/>
      <c r="C259" s="21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8"/>
      <c r="O259" s="22"/>
      <c r="P259" s="8"/>
      <c r="Q259" s="22"/>
      <c r="R259" s="22"/>
      <c r="S259" s="24"/>
    </row>
    <row r="260" spans="1:19">
      <c r="A260" s="21"/>
      <c r="B260" s="21"/>
      <c r="C260" s="21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8"/>
      <c r="O260" s="22"/>
      <c r="P260" s="8"/>
      <c r="Q260" s="22"/>
      <c r="R260" s="22"/>
      <c r="S260" s="24"/>
    </row>
    <row r="261" spans="1:19">
      <c r="A261" s="21"/>
      <c r="B261" s="8"/>
      <c r="C261" s="21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8"/>
      <c r="O261" s="22"/>
      <c r="P261" s="8"/>
      <c r="Q261" s="22"/>
      <c r="R261" s="22"/>
      <c r="S261" s="24"/>
    </row>
    <row r="262" spans="1:19">
      <c r="A262" s="21"/>
      <c r="B262" s="21"/>
      <c r="C262" s="21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8"/>
      <c r="O262" s="22"/>
      <c r="P262" s="8"/>
      <c r="Q262" s="22"/>
      <c r="R262" s="22"/>
      <c r="S262" s="24"/>
    </row>
    <row r="263" spans="1:19">
      <c r="A263" s="21"/>
      <c r="B263" s="8"/>
      <c r="C263" s="21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8"/>
      <c r="O263" s="22"/>
      <c r="P263" s="8"/>
      <c r="Q263" s="22"/>
      <c r="R263" s="22"/>
      <c r="S263" s="24"/>
    </row>
    <row r="264" spans="1:19">
      <c r="A264" s="21"/>
      <c r="B264" s="21"/>
      <c r="C264" s="21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8"/>
      <c r="O264" s="22"/>
      <c r="P264" s="8"/>
      <c r="Q264" s="22"/>
      <c r="R264" s="22"/>
      <c r="S264" s="24"/>
    </row>
    <row r="265" spans="1:19">
      <c r="A265" s="21"/>
      <c r="B265" s="8"/>
      <c r="C265" s="21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8"/>
      <c r="O265" s="22"/>
      <c r="P265" s="8"/>
      <c r="Q265" s="22"/>
      <c r="R265" s="22"/>
      <c r="S265" s="24"/>
    </row>
    <row r="266" spans="1:19">
      <c r="A266" s="21"/>
      <c r="B266" s="21"/>
      <c r="C266" s="21"/>
      <c r="D266" s="26"/>
      <c r="E266" s="23"/>
      <c r="F266" s="23"/>
      <c r="G266" s="27"/>
      <c r="H266" s="27"/>
      <c r="I266" s="27"/>
      <c r="J266" s="27"/>
      <c r="K266" s="27"/>
      <c r="L266" s="27"/>
      <c r="M266" s="27"/>
      <c r="N266" s="8"/>
      <c r="O266" s="27"/>
      <c r="P266" s="8"/>
      <c r="Q266" s="23"/>
      <c r="R266" s="23"/>
      <c r="S266" s="24"/>
    </row>
    <row r="267" spans="1:19">
      <c r="A267" s="21"/>
      <c r="B267" s="8"/>
      <c r="C267" s="21"/>
      <c r="D267" s="26"/>
      <c r="E267" s="23"/>
      <c r="F267" s="23"/>
      <c r="G267" s="26"/>
      <c r="H267" s="27"/>
      <c r="I267" s="27"/>
      <c r="J267" s="27"/>
      <c r="K267" s="27"/>
      <c r="L267" s="27"/>
      <c r="M267" s="27"/>
      <c r="N267" s="8"/>
      <c r="O267" s="23"/>
      <c r="P267" s="8"/>
      <c r="Q267" s="23"/>
      <c r="R267" s="23"/>
      <c r="S267" s="24"/>
    </row>
    <row r="268" spans="1:19">
      <c r="A268" s="21"/>
      <c r="B268" s="21"/>
      <c r="C268" s="21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8"/>
      <c r="O268" s="22"/>
      <c r="P268" s="8"/>
      <c r="Q268" s="22"/>
      <c r="R268" s="22"/>
      <c r="S268" s="24"/>
    </row>
    <row r="269" spans="1:19">
      <c r="A269" s="21"/>
      <c r="B269" s="8"/>
      <c r="C269" s="21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8"/>
      <c r="O269" s="22"/>
      <c r="P269" s="8"/>
      <c r="Q269" s="22"/>
      <c r="R269" s="22"/>
      <c r="S269" s="24"/>
    </row>
    <row r="270" spans="1:19">
      <c r="A270" s="21"/>
      <c r="B270" s="21"/>
      <c r="C270" s="21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8"/>
      <c r="O270" s="22"/>
      <c r="P270" s="8"/>
      <c r="Q270" s="22"/>
      <c r="R270" s="22"/>
      <c r="S270" s="24"/>
    </row>
    <row r="271" spans="1:19">
      <c r="A271" s="21"/>
      <c r="B271" s="8"/>
      <c r="C271" s="21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8"/>
      <c r="O271" s="22"/>
      <c r="P271" s="8"/>
      <c r="Q271" s="22"/>
      <c r="R271" s="22"/>
      <c r="S271" s="24"/>
    </row>
    <row r="272" spans="1:19">
      <c r="A272" s="21"/>
      <c r="B272" s="21"/>
      <c r="C272" s="21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8"/>
      <c r="O272" s="22"/>
      <c r="P272" s="8"/>
      <c r="Q272" s="22"/>
      <c r="R272" s="22"/>
      <c r="S272" s="24"/>
    </row>
    <row r="273" spans="1:19">
      <c r="A273" s="21"/>
      <c r="B273" s="8"/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8"/>
      <c r="O273" s="22"/>
      <c r="P273" s="8"/>
      <c r="Q273" s="22"/>
      <c r="R273" s="22"/>
      <c r="S273" s="24"/>
    </row>
    <row r="274" spans="1:19">
      <c r="A274" s="21"/>
      <c r="B274" s="21"/>
      <c r="C274" s="21"/>
      <c r="D274" s="26"/>
      <c r="E274" s="23"/>
      <c r="F274" s="23"/>
      <c r="G274" s="27"/>
      <c r="H274" s="27"/>
      <c r="I274" s="27"/>
      <c r="J274" s="27"/>
      <c r="K274" s="27"/>
      <c r="L274" s="27"/>
      <c r="M274" s="27"/>
      <c r="N274" s="8"/>
      <c r="O274" s="23"/>
      <c r="P274" s="8"/>
      <c r="Q274" s="23"/>
      <c r="R274" s="23"/>
      <c r="S274" s="24"/>
    </row>
    <row r="275" spans="1:19">
      <c r="A275" s="21"/>
      <c r="B275" s="8"/>
      <c r="C275" s="21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8"/>
      <c r="O275" s="22"/>
      <c r="P275" s="8"/>
      <c r="Q275" s="22"/>
      <c r="R275" s="22"/>
      <c r="S275" s="24"/>
    </row>
    <row r="276" spans="1:19">
      <c r="A276" s="21"/>
      <c r="B276" s="21"/>
      <c r="C276" s="21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8"/>
      <c r="O276" s="22"/>
      <c r="P276" s="8"/>
      <c r="Q276" s="22"/>
      <c r="R276" s="22"/>
      <c r="S276" s="24"/>
    </row>
    <row r="277" spans="1:19">
      <c r="A277" s="21"/>
      <c r="B277" s="8"/>
      <c r="C277" s="21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8"/>
      <c r="O277" s="22"/>
      <c r="P277" s="8"/>
      <c r="Q277" s="22"/>
      <c r="R277" s="22"/>
      <c r="S277" s="24"/>
    </row>
    <row r="278" spans="1:19">
      <c r="A278" s="21"/>
      <c r="B278" s="21"/>
      <c r="C278" s="21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8"/>
      <c r="O278" s="22"/>
      <c r="P278" s="8"/>
      <c r="Q278" s="22"/>
      <c r="R278" s="22"/>
      <c r="S278" s="24"/>
    </row>
    <row r="279" spans="1:19">
      <c r="A279" s="21"/>
      <c r="B279" s="8"/>
      <c r="C279" s="21"/>
      <c r="D279" s="26"/>
      <c r="E279" s="23"/>
      <c r="F279" s="23"/>
      <c r="G279" s="26"/>
      <c r="H279" s="27"/>
      <c r="I279" s="27"/>
      <c r="J279" s="27"/>
      <c r="K279" s="27"/>
      <c r="L279" s="27"/>
      <c r="M279" s="27"/>
      <c r="N279" s="8"/>
      <c r="O279" s="23"/>
      <c r="P279" s="8"/>
      <c r="Q279" s="23"/>
      <c r="R279" s="23"/>
      <c r="S279" s="24"/>
    </row>
    <row r="280" spans="1:19">
      <c r="A280" s="21"/>
      <c r="B280" s="21"/>
      <c r="C280" s="21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8"/>
      <c r="O280" s="22"/>
      <c r="P280" s="8"/>
      <c r="Q280" s="22"/>
      <c r="R280" s="22"/>
      <c r="S280" s="24"/>
    </row>
    <row r="281" spans="1:19">
      <c r="A281" s="21"/>
      <c r="B281" s="8"/>
      <c r="C281" s="21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8"/>
      <c r="O281" s="22"/>
      <c r="P281" s="8"/>
      <c r="Q281" s="22"/>
      <c r="R281" s="22"/>
      <c r="S281" s="24"/>
    </row>
    <row r="282" spans="1:19">
      <c r="A282" s="21"/>
      <c r="B282" s="21"/>
      <c r="C282" s="21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8"/>
      <c r="O282" s="22"/>
      <c r="P282" s="8"/>
      <c r="Q282" s="22"/>
      <c r="R282" s="22"/>
      <c r="S282" s="24"/>
    </row>
    <row r="283" spans="1:19">
      <c r="A283" s="21"/>
      <c r="B283" s="8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8"/>
      <c r="O283" s="22"/>
      <c r="P283" s="8"/>
      <c r="Q283" s="22"/>
      <c r="R283" s="22"/>
      <c r="S283" s="24"/>
    </row>
    <row r="284" spans="1:19">
      <c r="A284" s="21"/>
      <c r="B284" s="21"/>
      <c r="C284" s="21"/>
      <c r="D284" s="26"/>
      <c r="E284" s="23"/>
      <c r="F284" s="23"/>
      <c r="G284" s="26"/>
      <c r="H284" s="27"/>
      <c r="I284" s="27"/>
      <c r="J284" s="27"/>
      <c r="K284" s="27"/>
      <c r="L284" s="27"/>
      <c r="M284" s="27"/>
      <c r="N284" s="8"/>
      <c r="O284" s="27"/>
      <c r="P284" s="8"/>
      <c r="Q284" s="23"/>
      <c r="R284" s="23"/>
      <c r="S284" s="24"/>
    </row>
    <row r="285" spans="1:19">
      <c r="A285" s="21"/>
      <c r="B285" s="8"/>
      <c r="C285" s="21"/>
      <c r="D285" s="19"/>
      <c r="E285" s="8"/>
      <c r="F285" s="19"/>
      <c r="G285" s="8"/>
      <c r="H285" s="19"/>
      <c r="I285" s="19"/>
      <c r="J285" s="19"/>
      <c r="K285" s="19"/>
      <c r="L285" s="19"/>
      <c r="M285" s="19"/>
      <c r="N285" s="8"/>
      <c r="O285" s="8"/>
      <c r="P285" s="8"/>
      <c r="Q285" s="8"/>
      <c r="R285" s="19"/>
      <c r="S285" s="24"/>
    </row>
    <row r="286" spans="1:19">
      <c r="A286" s="21"/>
      <c r="B286" s="21"/>
      <c r="C286" s="21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8"/>
      <c r="O286" s="22"/>
      <c r="P286" s="8"/>
      <c r="Q286" s="22"/>
      <c r="R286" s="22"/>
      <c r="S286" s="24"/>
    </row>
    <row r="287" spans="1:19">
      <c r="A287" s="21"/>
      <c r="B287" s="8"/>
      <c r="C287" s="21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8"/>
      <c r="O287" s="22"/>
      <c r="P287" s="8"/>
      <c r="Q287" s="22"/>
      <c r="R287" s="22"/>
      <c r="S287" s="24"/>
    </row>
    <row r="288" spans="1:19">
      <c r="A288" s="21"/>
      <c r="B288" s="21"/>
      <c r="C288" s="21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8"/>
      <c r="O288" s="22"/>
      <c r="P288" s="8"/>
      <c r="Q288" s="22"/>
      <c r="R288" s="22"/>
      <c r="S288" s="24"/>
    </row>
    <row r="289" spans="1:19">
      <c r="A289" s="21"/>
      <c r="B289" s="8"/>
      <c r="C289" s="21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8"/>
      <c r="O289" s="22"/>
      <c r="P289" s="8"/>
      <c r="Q289" s="22"/>
      <c r="R289" s="22"/>
      <c r="S289" s="24"/>
    </row>
    <row r="290" spans="1:19">
      <c r="A290" s="21"/>
      <c r="B290" s="21"/>
      <c r="C290" s="21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8"/>
      <c r="O290" s="22"/>
      <c r="P290" s="8"/>
      <c r="Q290" s="22"/>
      <c r="R290" s="22"/>
      <c r="S290" s="24"/>
    </row>
    <row r="291" spans="1:19">
      <c r="A291" s="21"/>
      <c r="B291" s="8"/>
      <c r="C291" s="21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8"/>
      <c r="O291" s="22"/>
      <c r="P291" s="8"/>
      <c r="Q291" s="22"/>
      <c r="R291" s="22"/>
      <c r="S291" s="24"/>
    </row>
    <row r="292" spans="1:19">
      <c r="A292" s="21"/>
      <c r="B292" s="21"/>
      <c r="C292" s="21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8"/>
      <c r="O292" s="22"/>
      <c r="P292" s="8"/>
      <c r="Q292" s="22"/>
      <c r="R292" s="22"/>
      <c r="S292" s="24"/>
    </row>
    <row r="293" spans="1:19">
      <c r="A293" s="21"/>
      <c r="B293" s="8"/>
      <c r="C293" s="21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8"/>
      <c r="O293" s="22"/>
      <c r="P293" s="8"/>
      <c r="Q293" s="22"/>
      <c r="R293" s="22"/>
      <c r="S293" s="24"/>
    </row>
    <row r="294" spans="1:19">
      <c r="A294" s="21"/>
      <c r="B294" s="21"/>
      <c r="C294" s="21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8"/>
      <c r="O294" s="22"/>
      <c r="P294" s="8"/>
      <c r="Q294" s="22"/>
      <c r="R294" s="22"/>
      <c r="S294" s="24"/>
    </row>
    <row r="295" spans="1:19">
      <c r="A295" s="21"/>
      <c r="B295" s="8"/>
      <c r="C295" s="21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8"/>
      <c r="O295" s="22"/>
      <c r="P295" s="8"/>
      <c r="Q295" s="22"/>
      <c r="R295" s="22"/>
      <c r="S295" s="24"/>
    </row>
    <row r="296" spans="1:19">
      <c r="A296" s="21"/>
      <c r="B296" s="21"/>
      <c r="C296" s="21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8"/>
      <c r="O296" s="22"/>
      <c r="P296" s="8"/>
      <c r="Q296" s="22"/>
      <c r="R296" s="22"/>
      <c r="S296" s="24"/>
    </row>
    <row r="297" spans="1:19">
      <c r="A297" s="21"/>
      <c r="B297" s="8"/>
      <c r="C297" s="21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8"/>
      <c r="O297" s="22"/>
      <c r="P297" s="8"/>
      <c r="Q297" s="22"/>
      <c r="R297" s="22"/>
      <c r="S297" s="24"/>
    </row>
    <row r="298" spans="1:19">
      <c r="A298" s="21"/>
      <c r="B298" s="21"/>
      <c r="C298" s="21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8"/>
      <c r="O298" s="22"/>
      <c r="P298" s="8"/>
      <c r="Q298" s="22"/>
      <c r="R298" s="22"/>
      <c r="S298" s="24"/>
    </row>
    <row r="299" spans="1:19">
      <c r="A299" s="21"/>
      <c r="B299" s="8"/>
      <c r="C299" s="21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8"/>
      <c r="O299" s="22"/>
      <c r="P299" s="8"/>
      <c r="Q299" s="22"/>
      <c r="R299" s="22"/>
      <c r="S299" s="24"/>
    </row>
    <row r="300" spans="1:19">
      <c r="A300" s="21"/>
      <c r="B300" s="21"/>
      <c r="C300" s="21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8"/>
      <c r="O300" s="22"/>
      <c r="P300" s="8"/>
      <c r="Q300" s="22"/>
      <c r="R300" s="22"/>
      <c r="S300" s="24"/>
    </row>
    <row r="301" spans="1:19">
      <c r="A301" s="21"/>
      <c r="B301" s="8"/>
      <c r="C301" s="21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8"/>
      <c r="O301" s="22"/>
      <c r="P301" s="8"/>
      <c r="Q301" s="22"/>
      <c r="R301" s="22"/>
      <c r="S301" s="24"/>
    </row>
    <row r="302" spans="1:19">
      <c r="A302" s="21"/>
      <c r="B302" s="21"/>
      <c r="C302" s="21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8"/>
      <c r="O302" s="22"/>
      <c r="P302" s="8"/>
      <c r="Q302" s="22"/>
      <c r="R302" s="22"/>
      <c r="S302" s="24"/>
    </row>
    <row r="303" spans="1:19">
      <c r="A303" s="21"/>
      <c r="B303" s="8"/>
      <c r="C303" s="21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8"/>
      <c r="O303" s="22"/>
      <c r="P303" s="8"/>
      <c r="Q303" s="22"/>
      <c r="R303" s="22"/>
      <c r="S303" s="24"/>
    </row>
    <row r="304" spans="1:19">
      <c r="A304" s="21"/>
      <c r="B304" s="21"/>
      <c r="C304" s="21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8"/>
      <c r="O304" s="22"/>
      <c r="P304" s="8"/>
      <c r="Q304" s="22"/>
      <c r="R304" s="22"/>
      <c r="S304" s="24"/>
    </row>
    <row r="305" spans="1:19">
      <c r="A305" s="21"/>
      <c r="B305" s="8"/>
      <c r="C305" s="21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8"/>
      <c r="O305" s="22"/>
      <c r="P305" s="8"/>
      <c r="Q305" s="22"/>
      <c r="R305" s="22"/>
      <c r="S305" s="24"/>
    </row>
    <row r="306" spans="1:19">
      <c r="A306" s="21"/>
      <c r="B306" s="21"/>
      <c r="C306" s="21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8"/>
      <c r="O306" s="22"/>
      <c r="P306" s="8"/>
      <c r="Q306" s="22"/>
      <c r="R306" s="22"/>
      <c r="S306" s="24"/>
    </row>
    <row r="307" spans="1:19">
      <c r="A307" s="21"/>
      <c r="B307" s="8"/>
      <c r="C307" s="21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8"/>
      <c r="O307" s="22"/>
      <c r="P307" s="8"/>
      <c r="Q307" s="22"/>
      <c r="R307" s="22"/>
      <c r="S307" s="24"/>
    </row>
    <row r="308" spans="1:19">
      <c r="A308" s="21"/>
      <c r="B308" s="21"/>
      <c r="C308" s="21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8"/>
      <c r="O308" s="22"/>
      <c r="P308" s="8"/>
      <c r="Q308" s="22"/>
      <c r="R308" s="22"/>
      <c r="S308" s="24"/>
    </row>
    <row r="309" spans="1:19">
      <c r="A309" s="21"/>
      <c r="B309" s="8"/>
      <c r="C309" s="21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8"/>
      <c r="O309" s="22"/>
      <c r="P309" s="8"/>
      <c r="Q309" s="22"/>
      <c r="R309" s="22"/>
      <c r="S309" s="24"/>
    </row>
    <row r="310" spans="1:19">
      <c r="A310" s="21"/>
      <c r="B310" s="21"/>
      <c r="C310" s="21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8"/>
      <c r="O310" s="22"/>
      <c r="P310" s="8"/>
      <c r="Q310" s="22"/>
      <c r="R310" s="22"/>
      <c r="S310" s="24"/>
    </row>
    <row r="311" spans="1:19">
      <c r="A311" s="21"/>
      <c r="B311" s="8"/>
      <c r="C311" s="21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8"/>
      <c r="O311" s="22"/>
      <c r="P311" s="8"/>
      <c r="Q311" s="22"/>
      <c r="R311" s="22"/>
      <c r="S311" s="24"/>
    </row>
    <row r="312" spans="1:19">
      <c r="A312" s="21"/>
      <c r="B312" s="21"/>
      <c r="C312" s="21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8"/>
      <c r="O312" s="22"/>
      <c r="P312" s="8"/>
      <c r="Q312" s="22"/>
      <c r="R312" s="22"/>
      <c r="S312" s="24"/>
    </row>
    <row r="313" spans="1:19">
      <c r="A313" s="21"/>
      <c r="B313" s="8"/>
      <c r="C313" s="21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8"/>
      <c r="O313" s="22"/>
      <c r="P313" s="8"/>
      <c r="Q313" s="22"/>
      <c r="R313" s="22"/>
      <c r="S313" s="24"/>
    </row>
    <row r="314" spans="1:19">
      <c r="A314" s="21"/>
      <c r="B314" s="21"/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8"/>
      <c r="O314" s="22"/>
      <c r="P314" s="8"/>
      <c r="Q314" s="22"/>
      <c r="R314" s="22"/>
      <c r="S314" s="24"/>
    </row>
    <row r="315" spans="1:19">
      <c r="A315" s="21"/>
      <c r="B315" s="8"/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8"/>
      <c r="O315" s="22"/>
      <c r="P315" s="8"/>
      <c r="Q315" s="22"/>
      <c r="R315" s="22"/>
      <c r="S315" s="24"/>
    </row>
    <row r="316" spans="1:19">
      <c r="A316" s="21"/>
      <c r="B316" s="21"/>
      <c r="C316" s="21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8"/>
      <c r="O316" s="22"/>
      <c r="P316" s="8"/>
      <c r="Q316" s="22"/>
      <c r="R316" s="22"/>
      <c r="S316" s="24"/>
    </row>
    <row r="317" spans="1:19">
      <c r="A317" s="21"/>
      <c r="B317" s="8"/>
      <c r="C317" s="21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8"/>
      <c r="O317" s="22"/>
      <c r="P317" s="8"/>
      <c r="Q317" s="22"/>
      <c r="R317" s="22"/>
      <c r="S317" s="24"/>
    </row>
    <row r="318" spans="1:19">
      <c r="A318" s="21"/>
      <c r="B318" s="21"/>
      <c r="C318" s="21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8"/>
      <c r="O318" s="22"/>
      <c r="P318" s="8"/>
      <c r="Q318" s="22"/>
      <c r="R318" s="22"/>
      <c r="S318" s="24"/>
    </row>
    <row r="319" spans="1:19">
      <c r="A319" s="21"/>
      <c r="B319" s="8"/>
      <c r="C319" s="21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8"/>
      <c r="O319" s="22"/>
      <c r="P319" s="8"/>
      <c r="Q319" s="22"/>
      <c r="R319" s="22"/>
      <c r="S319" s="24"/>
    </row>
    <row r="320" spans="1:19">
      <c r="A320" s="21"/>
      <c r="B320" s="21"/>
      <c r="C320" s="21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8"/>
      <c r="O320" s="22"/>
      <c r="P320" s="8"/>
      <c r="Q320" s="22"/>
      <c r="R320" s="22"/>
      <c r="S320" s="24"/>
    </row>
    <row r="321" spans="1:19">
      <c r="A321" s="21"/>
      <c r="B321" s="8"/>
      <c r="C321" s="21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8"/>
      <c r="O321" s="22"/>
      <c r="P321" s="8"/>
      <c r="Q321" s="22"/>
      <c r="R321" s="22"/>
      <c r="S321" s="24"/>
    </row>
    <row r="322" spans="1:19">
      <c r="A322" s="21"/>
      <c r="B322" s="21"/>
      <c r="C322" s="21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8"/>
      <c r="O322" s="22"/>
      <c r="P322" s="8"/>
      <c r="Q322" s="22"/>
      <c r="R322" s="22"/>
      <c r="S322" s="24"/>
    </row>
    <row r="323" spans="1:19">
      <c r="A323" s="21"/>
      <c r="B323" s="8"/>
      <c r="C323" s="21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8"/>
      <c r="O323" s="22"/>
      <c r="P323" s="8"/>
      <c r="Q323" s="22"/>
      <c r="R323" s="22"/>
      <c r="S323" s="24"/>
    </row>
    <row r="324" spans="1:19">
      <c r="A324" s="21"/>
      <c r="B324" s="21"/>
      <c r="C324" s="21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8"/>
      <c r="O324" s="22"/>
      <c r="P324" s="8"/>
      <c r="Q324" s="22"/>
      <c r="R324" s="22"/>
      <c r="S324" s="24"/>
    </row>
    <row r="325" spans="1:19">
      <c r="A325" s="21"/>
      <c r="B325" s="8"/>
      <c r="C325" s="21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8"/>
      <c r="O325" s="22"/>
      <c r="P325" s="8"/>
      <c r="Q325" s="22"/>
      <c r="R325" s="22"/>
      <c r="S325" s="24"/>
    </row>
    <row r="326" spans="1:19">
      <c r="A326" s="21"/>
      <c r="B326" s="21"/>
      <c r="C326" s="21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8"/>
      <c r="O326" s="22"/>
      <c r="P326" s="8"/>
      <c r="Q326" s="22"/>
      <c r="R326" s="22"/>
      <c r="S326" s="24"/>
    </row>
    <row r="327" spans="1:19">
      <c r="A327" s="21"/>
      <c r="B327" s="8"/>
      <c r="C327" s="21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8"/>
      <c r="O327" s="22"/>
      <c r="P327" s="8"/>
      <c r="Q327" s="22"/>
      <c r="R327" s="22"/>
      <c r="S327" s="24"/>
    </row>
    <row r="328" spans="1:19">
      <c r="A328" s="21"/>
      <c r="B328" s="21"/>
      <c r="C328" s="21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8"/>
      <c r="O328" s="22"/>
      <c r="P328" s="8"/>
      <c r="Q328" s="22"/>
      <c r="R328" s="22"/>
      <c r="S328" s="24"/>
    </row>
    <row r="329" spans="1:19">
      <c r="A329" s="21"/>
      <c r="B329" s="8"/>
      <c r="C329" s="21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8"/>
      <c r="O329" s="22"/>
      <c r="P329" s="8"/>
      <c r="Q329" s="22"/>
      <c r="R329" s="22"/>
      <c r="S329" s="24"/>
    </row>
    <row r="330" spans="1:19">
      <c r="A330" s="21"/>
      <c r="B330" s="21"/>
      <c r="C330" s="21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8"/>
      <c r="O330" s="22"/>
      <c r="P330" s="8"/>
      <c r="Q330" s="22"/>
      <c r="R330" s="22"/>
      <c r="S330" s="24"/>
    </row>
    <row r="331" spans="1:19">
      <c r="A331" s="21"/>
      <c r="B331" s="8"/>
      <c r="C331" s="21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8"/>
      <c r="O331" s="22"/>
      <c r="P331" s="8"/>
      <c r="Q331" s="22"/>
      <c r="R331" s="22"/>
      <c r="S331" s="24"/>
    </row>
    <row r="332" spans="1:19">
      <c r="A332" s="21"/>
      <c r="B332" s="21"/>
      <c r="C332" s="21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8"/>
      <c r="O332" s="22"/>
      <c r="P332" s="8"/>
      <c r="Q332" s="22"/>
      <c r="R332" s="22"/>
      <c r="S332" s="24"/>
    </row>
    <row r="333" spans="1:19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</row>
    <row r="334" spans="1:19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</row>
  </sheetData>
  <autoFilter ref="A11:M255">
    <sortState ref="A12:M255">
      <sortCondition descending="1" ref="H11:H255"/>
    </sortState>
  </autoFilter>
  <mergeCells count="7">
    <mergeCell ref="B8:M8"/>
    <mergeCell ref="B9:M9"/>
    <mergeCell ref="C2:O2"/>
    <mergeCell ref="C3:M3"/>
    <mergeCell ref="B5:M5"/>
    <mergeCell ref="B6:G6"/>
    <mergeCell ref="B7:G7"/>
  </mergeCells>
  <pageMargins left="0.25" right="0.25" top="0.75" bottom="0.75" header="0.3" footer="0.3"/>
  <pageSetup paperSize="9"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2"/>
  <sheetViews>
    <sheetView topLeftCell="A12" zoomScaleNormal="100" workbookViewId="0">
      <selection activeCell="C14" sqref="C14"/>
    </sheetView>
  </sheetViews>
  <sheetFormatPr defaultRowHeight="15"/>
  <cols>
    <col min="1" max="1" width="11.28515625" customWidth="1"/>
    <col min="2" max="2" width="6" bestFit="1" customWidth="1"/>
    <col min="3" max="3" width="18" customWidth="1"/>
    <col min="4" max="4" width="28.7109375" customWidth="1"/>
    <col min="5" max="5" width="9.5703125" customWidth="1"/>
    <col min="6" max="6" width="6.42578125" customWidth="1"/>
    <col min="7" max="7" width="4" customWidth="1"/>
    <col min="8" max="8" width="3.5703125" customWidth="1"/>
    <col min="9" max="9" width="3.28515625" customWidth="1"/>
    <col min="10" max="10" width="3.5703125" customWidth="1"/>
    <col min="11" max="11" width="3.7109375" customWidth="1"/>
    <col min="12" max="12" width="13.7109375" customWidth="1"/>
    <col min="13" max="13" width="18.28515625" customWidth="1"/>
  </cols>
  <sheetData>
    <row r="2" spans="1:17" ht="15.75">
      <c r="A2" s="365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7" ht="15.6" customHeight="1">
      <c r="A3" s="5"/>
      <c r="B3" s="32"/>
      <c r="C3" s="364" t="s">
        <v>110</v>
      </c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</row>
    <row r="4" spans="1:17">
      <c r="A4" s="5"/>
      <c r="B4" s="32"/>
      <c r="C4" s="32"/>
      <c r="D4" s="7"/>
      <c r="E4" s="32"/>
      <c r="F4" s="32"/>
      <c r="G4" s="32"/>
      <c r="H4" s="7"/>
      <c r="I4" s="7"/>
      <c r="J4" s="7"/>
      <c r="K4" s="7"/>
      <c r="L4" s="7"/>
      <c r="M4" s="32"/>
      <c r="N4" s="32"/>
      <c r="O4" s="8"/>
      <c r="P4" s="32"/>
      <c r="Q4" s="32"/>
    </row>
    <row r="5" spans="1:17" ht="14.45" customHeight="1">
      <c r="A5" s="5"/>
      <c r="B5" s="363" t="s">
        <v>111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2"/>
      <c r="Q5" s="32"/>
    </row>
    <row r="6" spans="1:17" ht="14.45" customHeight="1">
      <c r="A6" s="5"/>
      <c r="B6" s="363" t="s">
        <v>10</v>
      </c>
      <c r="C6" s="363"/>
      <c r="D6" s="363"/>
      <c r="E6" s="363"/>
      <c r="F6" s="363"/>
      <c r="G6" s="363"/>
      <c r="H6" s="7"/>
      <c r="I6" s="7"/>
      <c r="J6" s="7"/>
      <c r="K6" s="7"/>
      <c r="L6" s="7"/>
      <c r="M6" s="32"/>
      <c r="N6" s="32"/>
      <c r="O6" s="8"/>
      <c r="P6" s="32"/>
      <c r="Q6" s="32"/>
    </row>
    <row r="7" spans="1:17" ht="14.45" customHeight="1">
      <c r="A7" s="5"/>
      <c r="B7" s="363" t="s">
        <v>11</v>
      </c>
      <c r="C7" s="363"/>
      <c r="D7" s="363"/>
      <c r="E7" s="363"/>
      <c r="F7" s="363"/>
      <c r="G7" s="363"/>
      <c r="H7" s="7"/>
      <c r="I7" s="7"/>
      <c r="J7" s="7"/>
      <c r="K7" s="7"/>
      <c r="L7" s="7"/>
      <c r="M7" s="32"/>
      <c r="N7" s="32"/>
      <c r="O7" s="8"/>
      <c r="P7" s="32"/>
      <c r="Q7" s="32"/>
    </row>
    <row r="8" spans="1:17" ht="14.45" customHeight="1">
      <c r="A8" s="5"/>
      <c r="B8" s="363" t="s">
        <v>98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2"/>
      <c r="Q8" s="32"/>
    </row>
    <row r="9" spans="1:17" ht="14.45" customHeight="1">
      <c r="A9" s="5"/>
      <c r="B9" s="363" t="s">
        <v>112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2"/>
      <c r="Q9" s="32"/>
    </row>
    <row r="10" spans="1:17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8"/>
      <c r="P10" s="6"/>
      <c r="Q10" s="6"/>
    </row>
    <row r="11" spans="1:17" ht="87">
      <c r="A11" s="15" t="s">
        <v>5</v>
      </c>
      <c r="B11" s="15" t="s">
        <v>0</v>
      </c>
      <c r="C11" s="15" t="s">
        <v>2</v>
      </c>
      <c r="D11" s="15" t="s">
        <v>12</v>
      </c>
      <c r="E11" s="15" t="s">
        <v>1</v>
      </c>
      <c r="F11" s="29" t="s">
        <v>8</v>
      </c>
      <c r="G11" s="30" t="s">
        <v>13</v>
      </c>
      <c r="H11" s="29" t="s">
        <v>6</v>
      </c>
      <c r="I11" s="29" t="s">
        <v>4</v>
      </c>
      <c r="J11" s="29" t="s">
        <v>7</v>
      </c>
      <c r="K11" s="29" t="s">
        <v>17</v>
      </c>
      <c r="L11" s="29" t="s">
        <v>9</v>
      </c>
      <c r="M11" s="15" t="s">
        <v>3</v>
      </c>
      <c r="N11" s="7"/>
      <c r="O11" s="19"/>
      <c r="P11" s="7"/>
      <c r="Q11" s="7"/>
    </row>
    <row r="12" spans="1:17" ht="60">
      <c r="A12" s="45" t="s">
        <v>100</v>
      </c>
      <c r="B12" s="44">
        <v>1</v>
      </c>
      <c r="C12" s="84" t="s">
        <v>849</v>
      </c>
      <c r="D12" s="51" t="s">
        <v>792</v>
      </c>
      <c r="E12" s="45" t="s">
        <v>850</v>
      </c>
      <c r="F12" s="92" t="s">
        <v>342</v>
      </c>
      <c r="G12" s="92">
        <v>63</v>
      </c>
      <c r="H12" s="92">
        <v>63</v>
      </c>
      <c r="I12" s="45"/>
      <c r="J12" s="45"/>
      <c r="K12" s="92"/>
      <c r="L12" s="91" t="s">
        <v>1187</v>
      </c>
      <c r="M12" s="45" t="s">
        <v>746</v>
      </c>
      <c r="N12" s="8"/>
      <c r="O12" s="8"/>
      <c r="P12" s="5"/>
      <c r="Q12" s="5"/>
    </row>
    <row r="13" spans="1:17" ht="60">
      <c r="A13" s="45" t="s">
        <v>100</v>
      </c>
      <c r="B13" s="44">
        <v>2</v>
      </c>
      <c r="C13" s="84" t="s">
        <v>871</v>
      </c>
      <c r="D13" s="51" t="s">
        <v>792</v>
      </c>
      <c r="E13" s="45" t="s">
        <v>872</v>
      </c>
      <c r="F13" s="44" t="s">
        <v>342</v>
      </c>
      <c r="G13" s="51">
        <v>62</v>
      </c>
      <c r="H13" s="44">
        <v>62</v>
      </c>
      <c r="I13" s="45"/>
      <c r="J13" s="44"/>
      <c r="K13" s="44"/>
      <c r="L13" s="91" t="s">
        <v>1187</v>
      </c>
      <c r="M13" s="45" t="s">
        <v>746</v>
      </c>
      <c r="N13" s="8"/>
      <c r="O13" s="8"/>
      <c r="P13" s="5"/>
      <c r="Q13" s="5"/>
    </row>
    <row r="14" spans="1:17" ht="45">
      <c r="A14" s="45" t="s">
        <v>100</v>
      </c>
      <c r="B14" s="44">
        <v>3</v>
      </c>
      <c r="C14" s="374" t="s">
        <v>2490</v>
      </c>
      <c r="D14" s="44" t="s">
        <v>2483</v>
      </c>
      <c r="E14" s="44" t="s">
        <v>2491</v>
      </c>
      <c r="F14" s="44">
        <v>10</v>
      </c>
      <c r="G14" s="44">
        <v>60</v>
      </c>
      <c r="H14" s="44">
        <v>60</v>
      </c>
      <c r="I14" s="44"/>
      <c r="J14" s="44"/>
      <c r="K14" s="44"/>
      <c r="L14" s="91" t="s">
        <v>1187</v>
      </c>
      <c r="M14" s="44" t="s">
        <v>2492</v>
      </c>
    </row>
    <row r="15" spans="1:17" ht="60">
      <c r="A15" s="45" t="s">
        <v>100</v>
      </c>
      <c r="B15" s="44">
        <v>4</v>
      </c>
      <c r="C15" s="84" t="s">
        <v>877</v>
      </c>
      <c r="D15" s="51" t="s">
        <v>792</v>
      </c>
      <c r="E15" s="45" t="s">
        <v>878</v>
      </c>
      <c r="F15" s="92" t="s">
        <v>28</v>
      </c>
      <c r="G15" s="51">
        <v>59</v>
      </c>
      <c r="H15" s="51">
        <v>59</v>
      </c>
      <c r="I15" s="45"/>
      <c r="J15" s="51"/>
      <c r="K15" s="92"/>
      <c r="L15" s="91" t="s">
        <v>1187</v>
      </c>
      <c r="M15" s="45" t="s">
        <v>910</v>
      </c>
    </row>
    <row r="16" spans="1:17" ht="105">
      <c r="A16" s="45" t="s">
        <v>100</v>
      </c>
      <c r="B16" s="44">
        <v>5</v>
      </c>
      <c r="C16" s="69" t="s">
        <v>2621</v>
      </c>
      <c r="D16" s="45" t="s">
        <v>2600</v>
      </c>
      <c r="E16" s="69" t="s">
        <v>2622</v>
      </c>
      <c r="F16" s="44">
        <v>9</v>
      </c>
      <c r="G16" s="44">
        <v>59</v>
      </c>
      <c r="H16" s="44">
        <v>59</v>
      </c>
      <c r="I16" s="51"/>
      <c r="J16" s="51"/>
      <c r="K16" s="51"/>
      <c r="L16" s="91" t="s">
        <v>1187</v>
      </c>
      <c r="M16" s="44" t="s">
        <v>2623</v>
      </c>
    </row>
    <row r="17" spans="1:13" ht="105">
      <c r="A17" s="45" t="s">
        <v>100</v>
      </c>
      <c r="B17" s="44">
        <v>6</v>
      </c>
      <c r="C17" s="69" t="s">
        <v>2624</v>
      </c>
      <c r="D17" s="45" t="s">
        <v>2600</v>
      </c>
      <c r="E17" s="69" t="s">
        <v>2625</v>
      </c>
      <c r="F17" s="44"/>
      <c r="G17" s="44">
        <v>59</v>
      </c>
      <c r="H17" s="44">
        <v>59</v>
      </c>
      <c r="I17" s="44"/>
      <c r="J17" s="44"/>
      <c r="K17" s="44"/>
      <c r="L17" s="91" t="s">
        <v>1187</v>
      </c>
      <c r="M17" s="44" t="s">
        <v>2623</v>
      </c>
    </row>
    <row r="18" spans="1:13" ht="105">
      <c r="A18" s="45" t="s">
        <v>100</v>
      </c>
      <c r="B18" s="44">
        <v>7</v>
      </c>
      <c r="C18" s="91" t="s">
        <v>547</v>
      </c>
      <c r="D18" s="44" t="s">
        <v>548</v>
      </c>
      <c r="E18" s="91" t="s">
        <v>549</v>
      </c>
      <c r="F18" s="91">
        <v>10</v>
      </c>
      <c r="G18" s="91">
        <v>57</v>
      </c>
      <c r="H18" s="91">
        <v>57</v>
      </c>
      <c r="I18" s="91"/>
      <c r="J18" s="91"/>
      <c r="K18" s="91"/>
      <c r="L18" s="91" t="s">
        <v>1187</v>
      </c>
      <c r="M18" s="44" t="s">
        <v>550</v>
      </c>
    </row>
    <row r="19" spans="1:13" ht="90">
      <c r="A19" s="45" t="s">
        <v>100</v>
      </c>
      <c r="B19" s="44">
        <v>8</v>
      </c>
      <c r="C19" s="69" t="s">
        <v>1019</v>
      </c>
      <c r="D19" s="38" t="s">
        <v>1012</v>
      </c>
      <c r="E19" s="38" t="s">
        <v>1020</v>
      </c>
      <c r="F19" s="38">
        <v>10</v>
      </c>
      <c r="G19" s="38">
        <v>57</v>
      </c>
      <c r="H19" s="38">
        <v>57</v>
      </c>
      <c r="I19" s="38"/>
      <c r="J19" s="38"/>
      <c r="K19" s="38"/>
      <c r="L19" s="91" t="s">
        <v>1187</v>
      </c>
      <c r="M19" s="38" t="s">
        <v>1014</v>
      </c>
    </row>
    <row r="20" spans="1:13" ht="90">
      <c r="A20" s="45" t="s">
        <v>100</v>
      </c>
      <c r="B20" s="44">
        <v>9</v>
      </c>
      <c r="C20" s="45" t="s">
        <v>283</v>
      </c>
      <c r="D20" s="51" t="s">
        <v>273</v>
      </c>
      <c r="E20" s="45" t="s">
        <v>284</v>
      </c>
      <c r="F20" s="45">
        <v>10</v>
      </c>
      <c r="G20" s="51">
        <v>55</v>
      </c>
      <c r="H20" s="51">
        <v>55</v>
      </c>
      <c r="I20" s="51"/>
      <c r="J20" s="51"/>
      <c r="K20" s="45"/>
      <c r="L20" s="91" t="s">
        <v>1187</v>
      </c>
      <c r="M20" s="45" t="s">
        <v>276</v>
      </c>
    </row>
    <row r="21" spans="1:13" ht="105">
      <c r="A21" s="45" t="s">
        <v>100</v>
      </c>
      <c r="B21" s="44">
        <v>10</v>
      </c>
      <c r="C21" s="51" t="s">
        <v>1244</v>
      </c>
      <c r="D21" s="51" t="s">
        <v>1234</v>
      </c>
      <c r="E21" s="60" t="s">
        <v>1245</v>
      </c>
      <c r="F21" s="38" t="s">
        <v>1246</v>
      </c>
      <c r="G21" s="51">
        <v>55</v>
      </c>
      <c r="H21" s="51">
        <v>55</v>
      </c>
      <c r="I21" s="51"/>
      <c r="J21" s="45"/>
      <c r="K21" s="51"/>
      <c r="L21" s="91" t="s">
        <v>1187</v>
      </c>
      <c r="M21" s="38" t="s">
        <v>1247</v>
      </c>
    </row>
    <row r="22" spans="1:13" ht="75">
      <c r="A22" s="45" t="s">
        <v>100</v>
      </c>
      <c r="B22" s="44">
        <v>11</v>
      </c>
      <c r="C22" s="126" t="s">
        <v>1741</v>
      </c>
      <c r="D22" s="51" t="s">
        <v>1731</v>
      </c>
      <c r="E22" s="45" t="s">
        <v>1742</v>
      </c>
      <c r="F22" s="45" t="s">
        <v>504</v>
      </c>
      <c r="G22" s="45">
        <v>53</v>
      </c>
      <c r="H22" s="51">
        <f>SUM(G22:G22)</f>
        <v>53</v>
      </c>
      <c r="I22" s="51"/>
      <c r="J22" s="51"/>
      <c r="K22" s="51"/>
      <c r="L22" s="91" t="s">
        <v>1187</v>
      </c>
      <c r="M22" s="45" t="s">
        <v>1743</v>
      </c>
    </row>
    <row r="23" spans="1:13" ht="90">
      <c r="A23" s="45" t="s">
        <v>100</v>
      </c>
      <c r="B23" s="44">
        <v>12</v>
      </c>
      <c r="C23" s="44" t="s">
        <v>334</v>
      </c>
      <c r="D23" s="41" t="s">
        <v>323</v>
      </c>
      <c r="E23" s="42" t="s">
        <v>335</v>
      </c>
      <c r="F23" s="43" t="s">
        <v>336</v>
      </c>
      <c r="G23" s="51">
        <v>50</v>
      </c>
      <c r="H23" s="44">
        <v>50</v>
      </c>
      <c r="I23" s="45"/>
      <c r="J23" s="45"/>
      <c r="K23" s="45"/>
      <c r="L23" s="91" t="s">
        <v>1187</v>
      </c>
      <c r="M23" s="45" t="s">
        <v>337</v>
      </c>
    </row>
    <row r="24" spans="1:13" ht="60">
      <c r="A24" s="45" t="s">
        <v>100</v>
      </c>
      <c r="B24" s="44">
        <v>13</v>
      </c>
      <c r="C24" s="84" t="s">
        <v>905</v>
      </c>
      <c r="D24" s="51" t="s">
        <v>792</v>
      </c>
      <c r="E24" s="45" t="s">
        <v>906</v>
      </c>
      <c r="F24" s="45" t="s">
        <v>336</v>
      </c>
      <c r="G24" s="92">
        <v>48</v>
      </c>
      <c r="H24" s="45">
        <v>48</v>
      </c>
      <c r="I24" s="45"/>
      <c r="J24" s="45"/>
      <c r="K24" s="45"/>
      <c r="L24" s="91" t="s">
        <v>275</v>
      </c>
      <c r="M24" s="45" t="s">
        <v>910</v>
      </c>
    </row>
    <row r="25" spans="1:13" ht="105">
      <c r="A25" s="45" t="s">
        <v>100</v>
      </c>
      <c r="B25" s="44">
        <v>14</v>
      </c>
      <c r="C25" s="69" t="s">
        <v>2626</v>
      </c>
      <c r="D25" s="45" t="s">
        <v>2600</v>
      </c>
      <c r="E25" s="69" t="s">
        <v>2627</v>
      </c>
      <c r="F25" s="44"/>
      <c r="G25" s="44">
        <v>48</v>
      </c>
      <c r="H25" s="44">
        <v>48</v>
      </c>
      <c r="I25" s="44"/>
      <c r="J25" s="44"/>
      <c r="K25" s="44"/>
      <c r="L25" s="91" t="s">
        <v>275</v>
      </c>
      <c r="M25" s="44" t="s">
        <v>2623</v>
      </c>
    </row>
    <row r="26" spans="1:13" ht="60">
      <c r="A26" s="45" t="s">
        <v>100</v>
      </c>
      <c r="B26" s="44">
        <v>15</v>
      </c>
      <c r="C26" s="51" t="s">
        <v>85</v>
      </c>
      <c r="D26" s="51" t="s">
        <v>2632</v>
      </c>
      <c r="E26" s="45" t="s">
        <v>196</v>
      </c>
      <c r="F26" s="44" t="s">
        <v>28</v>
      </c>
      <c r="G26" s="51">
        <v>47</v>
      </c>
      <c r="H26" s="51">
        <f>G26</f>
        <v>47</v>
      </c>
      <c r="I26" s="44"/>
      <c r="J26" s="45"/>
      <c r="K26" s="44"/>
      <c r="L26" s="91" t="s">
        <v>275</v>
      </c>
      <c r="M26" s="45" t="s">
        <v>75</v>
      </c>
    </row>
    <row r="27" spans="1:13" ht="60">
      <c r="A27" s="45" t="s">
        <v>100</v>
      </c>
      <c r="B27" s="44">
        <v>16</v>
      </c>
      <c r="C27" s="84" t="s">
        <v>885</v>
      </c>
      <c r="D27" s="51" t="s">
        <v>792</v>
      </c>
      <c r="E27" s="45" t="s">
        <v>886</v>
      </c>
      <c r="F27" s="51" t="s">
        <v>336</v>
      </c>
      <c r="G27" s="45">
        <v>47</v>
      </c>
      <c r="H27" s="45">
        <v>47</v>
      </c>
      <c r="I27" s="45"/>
      <c r="J27" s="45"/>
      <c r="K27" s="44"/>
      <c r="L27" s="91" t="s">
        <v>275</v>
      </c>
      <c r="M27" s="45" t="s">
        <v>910</v>
      </c>
    </row>
    <row r="28" spans="1:13" ht="60">
      <c r="A28" s="45" t="s">
        <v>100</v>
      </c>
      <c r="B28" s="44">
        <v>17</v>
      </c>
      <c r="C28" s="51" t="s">
        <v>86</v>
      </c>
      <c r="D28" s="51" t="s">
        <v>2632</v>
      </c>
      <c r="E28" s="45" t="s">
        <v>197</v>
      </c>
      <c r="F28" s="51" t="s">
        <v>28</v>
      </c>
      <c r="G28" s="51">
        <v>45</v>
      </c>
      <c r="H28" s="51">
        <f>G28</f>
        <v>45</v>
      </c>
      <c r="I28" s="45"/>
      <c r="J28" s="45"/>
      <c r="K28" s="45"/>
      <c r="L28" s="91" t="s">
        <v>275</v>
      </c>
      <c r="M28" s="45" t="s">
        <v>75</v>
      </c>
    </row>
    <row r="29" spans="1:13" ht="105">
      <c r="A29" s="45" t="s">
        <v>100</v>
      </c>
      <c r="B29" s="44">
        <v>18</v>
      </c>
      <c r="C29" s="218" t="s">
        <v>1248</v>
      </c>
      <c r="D29" s="51" t="s">
        <v>1234</v>
      </c>
      <c r="E29" s="60" t="s">
        <v>1249</v>
      </c>
      <c r="F29" s="38" t="s">
        <v>1246</v>
      </c>
      <c r="G29" s="51">
        <v>45</v>
      </c>
      <c r="H29" s="51">
        <v>45</v>
      </c>
      <c r="I29" s="45"/>
      <c r="J29" s="45"/>
      <c r="K29" s="45"/>
      <c r="L29" s="91" t="s">
        <v>275</v>
      </c>
      <c r="M29" s="38" t="s">
        <v>1247</v>
      </c>
    </row>
    <row r="30" spans="1:13" ht="60">
      <c r="A30" s="45" t="s">
        <v>100</v>
      </c>
      <c r="B30" s="44">
        <v>19</v>
      </c>
      <c r="C30" s="46" t="s">
        <v>76</v>
      </c>
      <c r="D30" s="51" t="s">
        <v>2632</v>
      </c>
      <c r="E30" s="45" t="s">
        <v>187</v>
      </c>
      <c r="F30" s="45" t="s">
        <v>87</v>
      </c>
      <c r="G30" s="51">
        <v>43</v>
      </c>
      <c r="H30" s="51">
        <f>G30</f>
        <v>43</v>
      </c>
      <c r="I30" s="51"/>
      <c r="J30" s="51"/>
      <c r="K30" s="51"/>
      <c r="L30" s="91" t="s">
        <v>275</v>
      </c>
      <c r="M30" s="45" t="s">
        <v>75</v>
      </c>
    </row>
    <row r="31" spans="1:13" ht="90">
      <c r="A31" s="45" t="s">
        <v>100</v>
      </c>
      <c r="B31" s="44">
        <v>20</v>
      </c>
      <c r="C31" s="40" t="s">
        <v>338</v>
      </c>
      <c r="D31" s="41" t="s">
        <v>323</v>
      </c>
      <c r="E31" s="42" t="s">
        <v>339</v>
      </c>
      <c r="F31" s="43" t="s">
        <v>336</v>
      </c>
      <c r="G31" s="44">
        <v>43</v>
      </c>
      <c r="H31" s="44">
        <v>43</v>
      </c>
      <c r="I31" s="44"/>
      <c r="J31" s="45"/>
      <c r="K31" s="44"/>
      <c r="L31" s="91" t="s">
        <v>275</v>
      </c>
      <c r="M31" s="45" t="s">
        <v>337</v>
      </c>
    </row>
    <row r="32" spans="1:13" ht="105">
      <c r="A32" s="45" t="s">
        <v>100</v>
      </c>
      <c r="B32" s="44">
        <v>21</v>
      </c>
      <c r="C32" s="226" t="s">
        <v>551</v>
      </c>
      <c r="D32" s="44" t="s">
        <v>548</v>
      </c>
      <c r="E32" s="91" t="s">
        <v>552</v>
      </c>
      <c r="F32" s="91">
        <v>10</v>
      </c>
      <c r="G32" s="91">
        <v>43</v>
      </c>
      <c r="H32" s="91">
        <v>43</v>
      </c>
      <c r="I32" s="91"/>
      <c r="J32" s="91"/>
      <c r="K32" s="91"/>
      <c r="L32" s="91" t="s">
        <v>275</v>
      </c>
      <c r="M32" s="44" t="s">
        <v>550</v>
      </c>
    </row>
    <row r="33" spans="1:13" ht="90">
      <c r="A33" s="45" t="s">
        <v>100</v>
      </c>
      <c r="B33" s="44">
        <v>22</v>
      </c>
      <c r="C33" s="312" t="s">
        <v>1015</v>
      </c>
      <c r="D33" s="38" t="s">
        <v>1012</v>
      </c>
      <c r="E33" s="38" t="s">
        <v>1016</v>
      </c>
      <c r="F33" s="38">
        <v>10</v>
      </c>
      <c r="G33" s="38">
        <v>43</v>
      </c>
      <c r="H33" s="38">
        <v>43</v>
      </c>
      <c r="I33" s="38"/>
      <c r="J33" s="38"/>
      <c r="K33" s="38"/>
      <c r="L33" s="91" t="s">
        <v>275</v>
      </c>
      <c r="M33" s="38" t="s">
        <v>1014</v>
      </c>
    </row>
    <row r="34" spans="1:13" ht="90">
      <c r="A34" s="45" t="s">
        <v>100</v>
      </c>
      <c r="B34" s="44">
        <v>23</v>
      </c>
      <c r="C34" s="312" t="s">
        <v>1017</v>
      </c>
      <c r="D34" s="38" t="s">
        <v>1012</v>
      </c>
      <c r="E34" s="38" t="s">
        <v>1018</v>
      </c>
      <c r="F34" s="38">
        <v>10</v>
      </c>
      <c r="G34" s="38">
        <v>42</v>
      </c>
      <c r="H34" s="38">
        <v>42</v>
      </c>
      <c r="I34" s="38"/>
      <c r="J34" s="38"/>
      <c r="K34" s="38"/>
      <c r="L34" s="91" t="s">
        <v>275</v>
      </c>
      <c r="M34" s="38" t="s">
        <v>1014</v>
      </c>
    </row>
    <row r="35" spans="1:13" ht="105">
      <c r="A35" s="45" t="s">
        <v>100</v>
      </c>
      <c r="B35" s="44">
        <v>24</v>
      </c>
      <c r="C35" s="229" t="s">
        <v>1689</v>
      </c>
      <c r="D35" s="72" t="s">
        <v>1687</v>
      </c>
      <c r="E35" s="72" t="s">
        <v>1690</v>
      </c>
      <c r="F35" s="44">
        <v>10</v>
      </c>
      <c r="G35" s="44">
        <v>41</v>
      </c>
      <c r="H35" s="44">
        <v>41</v>
      </c>
      <c r="I35" s="44"/>
      <c r="J35" s="44"/>
      <c r="K35" s="44"/>
      <c r="L35" s="91" t="s">
        <v>275</v>
      </c>
      <c r="M35" s="72" t="s">
        <v>1691</v>
      </c>
    </row>
    <row r="36" spans="1:13" ht="60">
      <c r="A36" s="45" t="s">
        <v>100</v>
      </c>
      <c r="B36" s="44">
        <v>25</v>
      </c>
      <c r="C36" s="218" t="s">
        <v>78</v>
      </c>
      <c r="D36" s="51" t="s">
        <v>2632</v>
      </c>
      <c r="E36" s="45" t="s">
        <v>189</v>
      </c>
      <c r="F36" s="92" t="s">
        <v>87</v>
      </c>
      <c r="G36" s="51">
        <v>39</v>
      </c>
      <c r="H36" s="51">
        <f>G36</f>
        <v>39</v>
      </c>
      <c r="I36" s="92"/>
      <c r="J36" s="45"/>
      <c r="K36" s="45"/>
      <c r="L36" s="91" t="s">
        <v>275</v>
      </c>
      <c r="M36" s="45" t="s">
        <v>75</v>
      </c>
    </row>
    <row r="37" spans="1:13" ht="90">
      <c r="A37" s="45" t="s">
        <v>100</v>
      </c>
      <c r="B37" s="44">
        <v>26</v>
      </c>
      <c r="C37" s="220" t="s">
        <v>1021</v>
      </c>
      <c r="D37" s="38" t="s">
        <v>1012</v>
      </c>
      <c r="E37" s="38" t="s">
        <v>1022</v>
      </c>
      <c r="F37" s="38">
        <v>10</v>
      </c>
      <c r="G37" s="38">
        <v>38</v>
      </c>
      <c r="H37" s="38">
        <v>38</v>
      </c>
      <c r="I37" s="38"/>
      <c r="J37" s="38"/>
      <c r="K37" s="38"/>
      <c r="L37" s="91" t="s">
        <v>275</v>
      </c>
      <c r="M37" s="38" t="s">
        <v>1014</v>
      </c>
    </row>
    <row r="38" spans="1:13" ht="135">
      <c r="A38" s="38" t="s">
        <v>2833</v>
      </c>
      <c r="B38" s="44">
        <v>27</v>
      </c>
      <c r="C38" s="38" t="s">
        <v>2834</v>
      </c>
      <c r="D38" s="124" t="s">
        <v>2835</v>
      </c>
      <c r="E38" s="124" t="s">
        <v>2836</v>
      </c>
      <c r="F38" s="38">
        <v>10</v>
      </c>
      <c r="G38" s="38">
        <v>36</v>
      </c>
      <c r="H38" s="38">
        <v>36</v>
      </c>
      <c r="I38" s="38"/>
      <c r="J38" s="38"/>
      <c r="K38" s="38"/>
      <c r="L38" s="91" t="s">
        <v>275</v>
      </c>
      <c r="M38" s="38" t="s">
        <v>2837</v>
      </c>
    </row>
    <row r="39" spans="1:13" ht="90">
      <c r="A39" s="45" t="s">
        <v>100</v>
      </c>
      <c r="B39" s="44">
        <v>28</v>
      </c>
      <c r="C39" s="45" t="s">
        <v>340</v>
      </c>
      <c r="D39" s="47" t="s">
        <v>323</v>
      </c>
      <c r="E39" s="48" t="s">
        <v>341</v>
      </c>
      <c r="F39" s="49" t="s">
        <v>342</v>
      </c>
      <c r="G39" s="45">
        <v>34</v>
      </c>
      <c r="H39" s="51">
        <v>34</v>
      </c>
      <c r="I39" s="51"/>
      <c r="J39" s="51"/>
      <c r="K39" s="51"/>
      <c r="L39" s="51" t="s">
        <v>573</v>
      </c>
      <c r="M39" s="45" t="s">
        <v>343</v>
      </c>
    </row>
    <row r="40" spans="1:13" ht="120">
      <c r="A40" s="45" t="s">
        <v>100</v>
      </c>
      <c r="B40" s="44">
        <v>29</v>
      </c>
      <c r="C40" s="45" t="s">
        <v>1632</v>
      </c>
      <c r="D40" s="51" t="s">
        <v>1624</v>
      </c>
      <c r="E40" s="45" t="s">
        <v>1633</v>
      </c>
      <c r="F40" s="45">
        <v>10</v>
      </c>
      <c r="G40" s="45">
        <v>34</v>
      </c>
      <c r="H40" s="51">
        <v>34</v>
      </c>
      <c r="I40" s="51"/>
      <c r="J40" s="51"/>
      <c r="K40" s="51"/>
      <c r="L40" s="51" t="s">
        <v>573</v>
      </c>
      <c r="M40" s="45" t="s">
        <v>1629</v>
      </c>
    </row>
    <row r="41" spans="1:13" ht="90">
      <c r="A41" s="45" t="s">
        <v>100</v>
      </c>
      <c r="B41" s="44">
        <v>30</v>
      </c>
      <c r="C41" s="44" t="s">
        <v>344</v>
      </c>
      <c r="D41" s="41" t="s">
        <v>323</v>
      </c>
      <c r="E41" s="42" t="s">
        <v>345</v>
      </c>
      <c r="F41" s="43" t="s">
        <v>336</v>
      </c>
      <c r="G41" s="44">
        <v>33</v>
      </c>
      <c r="H41" s="44">
        <v>33</v>
      </c>
      <c r="I41" s="44"/>
      <c r="J41" s="45"/>
      <c r="K41" s="44"/>
      <c r="L41" s="51" t="s">
        <v>573</v>
      </c>
      <c r="M41" s="45" t="s">
        <v>337</v>
      </c>
    </row>
    <row r="42" spans="1:13" ht="90.75" thickBot="1">
      <c r="A42" s="45" t="s">
        <v>100</v>
      </c>
      <c r="B42" s="44">
        <v>31</v>
      </c>
      <c r="C42" s="237" t="s">
        <v>346</v>
      </c>
      <c r="D42" s="41" t="s">
        <v>323</v>
      </c>
      <c r="E42" s="42" t="s">
        <v>347</v>
      </c>
      <c r="F42" s="311" t="s">
        <v>336</v>
      </c>
      <c r="G42" s="44">
        <v>33</v>
      </c>
      <c r="H42" s="44">
        <v>33</v>
      </c>
      <c r="I42" s="44"/>
      <c r="J42" s="45"/>
      <c r="K42" s="44"/>
      <c r="L42" s="51" t="s">
        <v>573</v>
      </c>
      <c r="M42" s="45" t="s">
        <v>337</v>
      </c>
    </row>
    <row r="43" spans="1:13" ht="105.75" thickBot="1">
      <c r="A43" s="45" t="s">
        <v>100</v>
      </c>
      <c r="B43" s="44">
        <v>32</v>
      </c>
      <c r="C43" s="143" t="s">
        <v>1686</v>
      </c>
      <c r="D43" s="72" t="s">
        <v>1687</v>
      </c>
      <c r="E43" s="72" t="s">
        <v>1688</v>
      </c>
      <c r="F43" s="233">
        <v>10</v>
      </c>
      <c r="G43" s="44">
        <v>33</v>
      </c>
      <c r="H43" s="44">
        <v>33</v>
      </c>
      <c r="I43" s="44"/>
      <c r="J43" s="44"/>
      <c r="K43" s="44"/>
      <c r="L43" s="51" t="s">
        <v>573</v>
      </c>
      <c r="M43" s="72" t="s">
        <v>1691</v>
      </c>
    </row>
    <row r="44" spans="1:13" ht="60.75" thickBot="1">
      <c r="A44" s="45" t="s">
        <v>100</v>
      </c>
      <c r="B44" s="44">
        <v>33</v>
      </c>
      <c r="C44" s="216" t="s">
        <v>873</v>
      </c>
      <c r="D44" s="51" t="s">
        <v>792</v>
      </c>
      <c r="E44" s="45" t="s">
        <v>874</v>
      </c>
      <c r="F44" s="178" t="s">
        <v>336</v>
      </c>
      <c r="G44" s="51">
        <v>31</v>
      </c>
      <c r="H44" s="45">
        <v>31</v>
      </c>
      <c r="I44" s="45"/>
      <c r="J44" s="45"/>
      <c r="K44" s="45"/>
      <c r="L44" s="51" t="s">
        <v>573</v>
      </c>
      <c r="M44" s="45" t="s">
        <v>910</v>
      </c>
    </row>
    <row r="45" spans="1:13" ht="60.75" thickBot="1">
      <c r="A45" s="45" t="s">
        <v>100</v>
      </c>
      <c r="B45" s="44">
        <v>34</v>
      </c>
      <c r="C45" s="216" t="s">
        <v>839</v>
      </c>
      <c r="D45" s="51" t="s">
        <v>792</v>
      </c>
      <c r="E45" s="45" t="s">
        <v>840</v>
      </c>
      <c r="F45" s="178" t="s">
        <v>87</v>
      </c>
      <c r="G45" s="44">
        <v>30</v>
      </c>
      <c r="H45" s="51">
        <v>30</v>
      </c>
      <c r="I45" s="51"/>
      <c r="J45" s="51"/>
      <c r="K45" s="51"/>
      <c r="L45" s="51" t="s">
        <v>573</v>
      </c>
      <c r="M45" s="45" t="s">
        <v>746</v>
      </c>
    </row>
    <row r="46" spans="1:13" ht="60.75" thickBot="1">
      <c r="A46" s="45" t="s">
        <v>100</v>
      </c>
      <c r="B46" s="44">
        <v>35</v>
      </c>
      <c r="C46" s="216" t="s">
        <v>883</v>
      </c>
      <c r="D46" s="51" t="s">
        <v>792</v>
      </c>
      <c r="E46" s="45" t="s">
        <v>884</v>
      </c>
      <c r="F46" s="44" t="s">
        <v>336</v>
      </c>
      <c r="G46" s="234">
        <v>30</v>
      </c>
      <c r="H46" s="44">
        <v>30</v>
      </c>
      <c r="I46" s="45"/>
      <c r="J46" s="44"/>
      <c r="K46" s="44"/>
      <c r="L46" s="51" t="s">
        <v>573</v>
      </c>
      <c r="M46" s="45" t="s">
        <v>910</v>
      </c>
    </row>
    <row r="47" spans="1:13" ht="60.75" thickBot="1">
      <c r="A47" s="45" t="s">
        <v>100</v>
      </c>
      <c r="B47" s="44">
        <v>36</v>
      </c>
      <c r="C47" s="304" t="s">
        <v>891</v>
      </c>
      <c r="D47" s="51" t="s">
        <v>792</v>
      </c>
      <c r="E47" s="45" t="s">
        <v>892</v>
      </c>
      <c r="F47" s="44" t="s">
        <v>336</v>
      </c>
      <c r="G47" s="92">
        <v>30</v>
      </c>
      <c r="H47" s="44">
        <v>30</v>
      </c>
      <c r="I47" s="45"/>
      <c r="J47" s="44"/>
      <c r="K47" s="44"/>
      <c r="L47" s="51" t="s">
        <v>573</v>
      </c>
      <c r="M47" s="45" t="s">
        <v>910</v>
      </c>
    </row>
    <row r="48" spans="1:13" ht="105.75" thickBot="1">
      <c r="A48" s="45" t="s">
        <v>100</v>
      </c>
      <c r="B48" s="44">
        <v>37</v>
      </c>
      <c r="C48" s="219" t="s">
        <v>1250</v>
      </c>
      <c r="D48" s="51" t="s">
        <v>1234</v>
      </c>
      <c r="E48" s="60" t="s">
        <v>1251</v>
      </c>
      <c r="F48" s="123" t="s">
        <v>342</v>
      </c>
      <c r="G48" s="61">
        <v>29</v>
      </c>
      <c r="H48" s="61">
        <v>29</v>
      </c>
      <c r="I48" s="61"/>
      <c r="J48" s="61"/>
      <c r="K48" s="44"/>
      <c r="L48" s="51" t="s">
        <v>573</v>
      </c>
      <c r="M48" s="38" t="s">
        <v>1252</v>
      </c>
    </row>
    <row r="49" spans="1:13" ht="105.75" thickBot="1">
      <c r="A49" s="45" t="s">
        <v>100</v>
      </c>
      <c r="B49" s="44">
        <v>38</v>
      </c>
      <c r="C49" s="221" t="s">
        <v>1253</v>
      </c>
      <c r="D49" s="51" t="s">
        <v>1234</v>
      </c>
      <c r="E49" s="60" t="s">
        <v>1254</v>
      </c>
      <c r="F49" s="124" t="s">
        <v>1246</v>
      </c>
      <c r="G49" s="61">
        <v>29</v>
      </c>
      <c r="H49" s="61">
        <v>29</v>
      </c>
      <c r="I49" s="123"/>
      <c r="J49" s="60"/>
      <c r="K49" s="44"/>
      <c r="L49" s="51" t="s">
        <v>573</v>
      </c>
      <c r="M49" s="38" t="s">
        <v>1247</v>
      </c>
    </row>
    <row r="50" spans="1:13" ht="90.75" thickBot="1">
      <c r="A50" s="45" t="s">
        <v>100</v>
      </c>
      <c r="B50" s="44">
        <v>39</v>
      </c>
      <c r="C50" s="219" t="s">
        <v>277</v>
      </c>
      <c r="D50" s="51" t="s">
        <v>273</v>
      </c>
      <c r="E50" s="45" t="s">
        <v>278</v>
      </c>
      <c r="F50" s="45">
        <v>10</v>
      </c>
      <c r="G50" s="51">
        <v>28</v>
      </c>
      <c r="H50" s="51">
        <v>28</v>
      </c>
      <c r="I50" s="51"/>
      <c r="J50" s="51"/>
      <c r="K50" s="44"/>
      <c r="L50" s="51" t="s">
        <v>573</v>
      </c>
      <c r="M50" s="45" t="s">
        <v>276</v>
      </c>
    </row>
    <row r="51" spans="1:13" ht="90.75" thickBot="1">
      <c r="A51" s="45" t="s">
        <v>100</v>
      </c>
      <c r="B51" s="44">
        <v>40</v>
      </c>
      <c r="C51" s="222" t="s">
        <v>1395</v>
      </c>
      <c r="D51" s="51" t="s">
        <v>1371</v>
      </c>
      <c r="E51" s="44" t="s">
        <v>1396</v>
      </c>
      <c r="F51" s="45" t="s">
        <v>1397</v>
      </c>
      <c r="G51" s="45">
        <v>28</v>
      </c>
      <c r="H51" s="44">
        <f>SUM(G51)</f>
        <v>28</v>
      </c>
      <c r="I51" s="51"/>
      <c r="J51" s="51"/>
      <c r="K51" s="44"/>
      <c r="L51" s="51" t="s">
        <v>573</v>
      </c>
      <c r="M51" s="51" t="s">
        <v>1398</v>
      </c>
    </row>
    <row r="52" spans="1:13" ht="120.75" thickBot="1">
      <c r="A52" s="45" t="s">
        <v>100</v>
      </c>
      <c r="B52" s="44">
        <v>41</v>
      </c>
      <c r="C52" s="219" t="s">
        <v>1627</v>
      </c>
      <c r="D52" s="51" t="s">
        <v>1624</v>
      </c>
      <c r="E52" s="45" t="s">
        <v>1628</v>
      </c>
      <c r="F52" s="45">
        <v>10</v>
      </c>
      <c r="G52" s="45">
        <v>28</v>
      </c>
      <c r="H52" s="51">
        <v>28</v>
      </c>
      <c r="I52" s="51"/>
      <c r="J52" s="51"/>
      <c r="K52" s="44"/>
      <c r="L52" s="51" t="s">
        <v>573</v>
      </c>
      <c r="M52" s="45" t="s">
        <v>1629</v>
      </c>
    </row>
    <row r="53" spans="1:13" ht="135.75" thickBot="1">
      <c r="A53" s="38" t="s">
        <v>2833</v>
      </c>
      <c r="B53" s="44">
        <v>42</v>
      </c>
      <c r="C53" s="308" t="s">
        <v>2840</v>
      </c>
      <c r="D53" s="124" t="s">
        <v>2835</v>
      </c>
      <c r="E53" s="124" t="s">
        <v>2841</v>
      </c>
      <c r="F53" s="38">
        <v>10</v>
      </c>
      <c r="G53" s="38">
        <v>28</v>
      </c>
      <c r="H53" s="38">
        <v>28</v>
      </c>
      <c r="I53" s="38"/>
      <c r="J53" s="38"/>
      <c r="K53" s="44"/>
      <c r="L53" s="51" t="s">
        <v>573</v>
      </c>
      <c r="M53" s="38" t="s">
        <v>2837</v>
      </c>
    </row>
    <row r="54" spans="1:13" ht="90.75" thickBot="1">
      <c r="A54" s="45" t="s">
        <v>100</v>
      </c>
      <c r="B54" s="44">
        <v>43</v>
      </c>
      <c r="C54" s="219" t="s">
        <v>348</v>
      </c>
      <c r="D54" s="47" t="s">
        <v>323</v>
      </c>
      <c r="E54" s="48" t="s">
        <v>349</v>
      </c>
      <c r="F54" s="49" t="s">
        <v>342</v>
      </c>
      <c r="G54" s="50">
        <v>26</v>
      </c>
      <c r="H54" s="50">
        <v>26</v>
      </c>
      <c r="I54" s="50"/>
      <c r="J54" s="50"/>
      <c r="K54" s="44"/>
      <c r="L54" s="51" t="s">
        <v>573</v>
      </c>
      <c r="M54" s="45" t="s">
        <v>343</v>
      </c>
    </row>
    <row r="55" spans="1:13" ht="90.75" thickBot="1">
      <c r="A55" s="45" t="s">
        <v>100</v>
      </c>
      <c r="B55" s="44">
        <v>44</v>
      </c>
      <c r="C55" s="219" t="s">
        <v>350</v>
      </c>
      <c r="D55" s="47" t="s">
        <v>323</v>
      </c>
      <c r="E55" s="48" t="s">
        <v>351</v>
      </c>
      <c r="F55" s="49" t="s">
        <v>342</v>
      </c>
      <c r="G55" s="45">
        <v>26</v>
      </c>
      <c r="H55" s="45">
        <v>26</v>
      </c>
      <c r="I55" s="45"/>
      <c r="J55" s="45"/>
      <c r="K55" s="44"/>
      <c r="L55" s="51" t="s">
        <v>573</v>
      </c>
      <c r="M55" s="45" t="s">
        <v>343</v>
      </c>
    </row>
    <row r="56" spans="1:13" ht="90.75" thickBot="1">
      <c r="A56" s="45" t="s">
        <v>100</v>
      </c>
      <c r="B56" s="44">
        <v>45</v>
      </c>
      <c r="C56" s="222" t="s">
        <v>1399</v>
      </c>
      <c r="D56" s="51" t="s">
        <v>1371</v>
      </c>
      <c r="E56" s="44" t="s">
        <v>1400</v>
      </c>
      <c r="F56" s="45" t="s">
        <v>28</v>
      </c>
      <c r="G56" s="45">
        <v>26</v>
      </c>
      <c r="H56" s="44">
        <f>SUM(G56)</f>
        <v>26</v>
      </c>
      <c r="I56" s="51"/>
      <c r="J56" s="51"/>
      <c r="K56" s="44"/>
      <c r="L56" s="51" t="s">
        <v>573</v>
      </c>
      <c r="M56" s="51" t="s">
        <v>1398</v>
      </c>
    </row>
    <row r="57" spans="1:13" ht="105.75" thickBot="1">
      <c r="A57" s="45" t="s">
        <v>100</v>
      </c>
      <c r="B57" s="44">
        <v>46</v>
      </c>
      <c r="C57" s="228" t="s">
        <v>2628</v>
      </c>
      <c r="D57" s="45" t="s">
        <v>2600</v>
      </c>
      <c r="E57" s="69" t="s">
        <v>2629</v>
      </c>
      <c r="F57" s="44"/>
      <c r="G57" s="44">
        <v>26</v>
      </c>
      <c r="H57" s="44">
        <v>26</v>
      </c>
      <c r="I57" s="44"/>
      <c r="J57" s="44"/>
      <c r="K57" s="44"/>
      <c r="L57" s="51" t="s">
        <v>573</v>
      </c>
      <c r="M57" s="44" t="s">
        <v>2623</v>
      </c>
    </row>
    <row r="58" spans="1:13" ht="60.75" thickBot="1">
      <c r="A58" s="45" t="s">
        <v>100</v>
      </c>
      <c r="B58" s="44">
        <v>47</v>
      </c>
      <c r="C58" s="221" t="s">
        <v>83</v>
      </c>
      <c r="D58" s="51" t="s">
        <v>2632</v>
      </c>
      <c r="E58" s="45" t="s">
        <v>194</v>
      </c>
      <c r="F58" s="44" t="s">
        <v>28</v>
      </c>
      <c r="G58" s="51">
        <v>24</v>
      </c>
      <c r="H58" s="51">
        <f>G58</f>
        <v>24</v>
      </c>
      <c r="I58" s="44"/>
      <c r="J58" s="45"/>
      <c r="K58" s="44"/>
      <c r="L58" s="51" t="s">
        <v>573</v>
      </c>
      <c r="M58" s="45" t="s">
        <v>75</v>
      </c>
    </row>
    <row r="59" spans="1:13" ht="90.75" thickBot="1">
      <c r="A59" s="45" t="s">
        <v>100</v>
      </c>
      <c r="B59" s="44">
        <v>48</v>
      </c>
      <c r="C59" s="219" t="s">
        <v>352</v>
      </c>
      <c r="D59" s="47" t="s">
        <v>323</v>
      </c>
      <c r="E59" s="48" t="s">
        <v>353</v>
      </c>
      <c r="F59" s="49" t="s">
        <v>342</v>
      </c>
      <c r="G59" s="45">
        <v>24</v>
      </c>
      <c r="H59" s="51">
        <v>24</v>
      </c>
      <c r="I59" s="51"/>
      <c r="J59" s="51"/>
      <c r="K59" s="44"/>
      <c r="L59" s="51" t="s">
        <v>573</v>
      </c>
      <c r="M59" s="45" t="s">
        <v>343</v>
      </c>
    </row>
    <row r="60" spans="1:13" ht="60.75" thickBot="1">
      <c r="A60" s="45" t="s">
        <v>100</v>
      </c>
      <c r="B60" s="44">
        <v>49</v>
      </c>
      <c r="C60" s="119" t="s">
        <v>875</v>
      </c>
      <c r="D60" s="51" t="s">
        <v>792</v>
      </c>
      <c r="E60" s="45" t="s">
        <v>876</v>
      </c>
      <c r="F60" s="44" t="s">
        <v>336</v>
      </c>
      <c r="G60" s="44">
        <v>24</v>
      </c>
      <c r="H60" s="44">
        <v>24</v>
      </c>
      <c r="I60" s="45"/>
      <c r="J60" s="44"/>
      <c r="K60" s="44"/>
      <c r="L60" s="51" t="s">
        <v>573</v>
      </c>
      <c r="M60" s="45" t="s">
        <v>910</v>
      </c>
    </row>
    <row r="61" spans="1:13" ht="90.75" thickBot="1">
      <c r="A61" s="45" t="s">
        <v>100</v>
      </c>
      <c r="B61" s="44">
        <v>50</v>
      </c>
      <c r="C61" s="227" t="s">
        <v>1011</v>
      </c>
      <c r="D61" s="38" t="s">
        <v>1012</v>
      </c>
      <c r="E61" s="38" t="s">
        <v>1013</v>
      </c>
      <c r="F61" s="38">
        <v>10</v>
      </c>
      <c r="G61" s="38">
        <v>24</v>
      </c>
      <c r="H61" s="38">
        <v>24</v>
      </c>
      <c r="I61" s="38"/>
      <c r="J61" s="38"/>
      <c r="K61" s="44"/>
      <c r="L61" s="51" t="s">
        <v>573</v>
      </c>
      <c r="M61" s="38" t="s">
        <v>1014</v>
      </c>
    </row>
    <row r="62" spans="1:13" ht="105.75" thickBot="1">
      <c r="A62" s="45" t="s">
        <v>100</v>
      </c>
      <c r="B62" s="44">
        <v>51</v>
      </c>
      <c r="C62" s="221" t="s">
        <v>1255</v>
      </c>
      <c r="D62" s="51" t="s">
        <v>1234</v>
      </c>
      <c r="E62" s="60" t="s">
        <v>1256</v>
      </c>
      <c r="F62" s="124" t="s">
        <v>336</v>
      </c>
      <c r="G62" s="61">
        <v>24</v>
      </c>
      <c r="H62" s="61">
        <v>24</v>
      </c>
      <c r="I62" s="125"/>
      <c r="J62" s="60"/>
      <c r="K62" s="44"/>
      <c r="L62" s="51" t="s">
        <v>573</v>
      </c>
      <c r="M62" s="45" t="s">
        <v>1239</v>
      </c>
    </row>
    <row r="63" spans="1:13" ht="105.75" thickBot="1">
      <c r="A63" s="45" t="s">
        <v>100</v>
      </c>
      <c r="B63" s="44">
        <v>52</v>
      </c>
      <c r="C63" s="221" t="s">
        <v>1257</v>
      </c>
      <c r="D63" s="51" t="s">
        <v>1234</v>
      </c>
      <c r="E63" s="60" t="s">
        <v>1258</v>
      </c>
      <c r="F63" s="124" t="s">
        <v>1246</v>
      </c>
      <c r="G63" s="61">
        <v>24</v>
      </c>
      <c r="H63" s="61">
        <v>24</v>
      </c>
      <c r="I63" s="123"/>
      <c r="J63" s="60"/>
      <c r="K63" s="44"/>
      <c r="L63" s="51" t="s">
        <v>573</v>
      </c>
      <c r="M63" s="38" t="s">
        <v>1247</v>
      </c>
    </row>
    <row r="64" spans="1:13" ht="105.75" thickBot="1">
      <c r="A64" s="45" t="s">
        <v>100</v>
      </c>
      <c r="B64" s="44">
        <v>53</v>
      </c>
      <c r="C64" s="230" t="s">
        <v>1259</v>
      </c>
      <c r="D64" s="51" t="s">
        <v>1234</v>
      </c>
      <c r="E64" s="60" t="s">
        <v>1260</v>
      </c>
      <c r="F64" s="124" t="s">
        <v>1246</v>
      </c>
      <c r="G64" s="61">
        <v>24</v>
      </c>
      <c r="H64" s="61">
        <v>24</v>
      </c>
      <c r="I64" s="123"/>
      <c r="J64" s="60"/>
      <c r="K64" s="44"/>
      <c r="L64" s="51" t="s">
        <v>573</v>
      </c>
      <c r="M64" s="38" t="s">
        <v>1247</v>
      </c>
    </row>
    <row r="65" spans="1:13" ht="105.75" thickBot="1">
      <c r="A65" s="45" t="s">
        <v>100</v>
      </c>
      <c r="B65" s="44">
        <v>54</v>
      </c>
      <c r="C65" s="224" t="s">
        <v>1362</v>
      </c>
      <c r="D65" s="51" t="s">
        <v>1359</v>
      </c>
      <c r="E65" s="45" t="s">
        <v>1363</v>
      </c>
      <c r="F65" s="51">
        <v>10</v>
      </c>
      <c r="G65" s="45">
        <v>24</v>
      </c>
      <c r="H65" s="51">
        <v>24</v>
      </c>
      <c r="I65" s="51"/>
      <c r="J65" s="51"/>
      <c r="K65" s="44"/>
      <c r="L65" s="51" t="s">
        <v>573</v>
      </c>
      <c r="M65" s="51" t="s">
        <v>1364</v>
      </c>
    </row>
    <row r="66" spans="1:13" ht="120.75" thickBot="1">
      <c r="A66" s="45" t="s">
        <v>100</v>
      </c>
      <c r="B66" s="44">
        <v>55</v>
      </c>
      <c r="C66" s="224" t="s">
        <v>1630</v>
      </c>
      <c r="D66" s="51" t="s">
        <v>1624</v>
      </c>
      <c r="E66" s="45" t="s">
        <v>1631</v>
      </c>
      <c r="F66" s="45">
        <v>10</v>
      </c>
      <c r="G66" s="45">
        <v>24</v>
      </c>
      <c r="H66" s="51">
        <v>24</v>
      </c>
      <c r="I66" s="51"/>
      <c r="J66" s="51"/>
      <c r="K66" s="51"/>
      <c r="L66" s="51" t="s">
        <v>573</v>
      </c>
      <c r="M66" s="45" t="s">
        <v>1629</v>
      </c>
    </row>
    <row r="67" spans="1:13" ht="105.75" thickBot="1">
      <c r="A67" s="45" t="s">
        <v>100</v>
      </c>
      <c r="B67" s="44">
        <v>56</v>
      </c>
      <c r="C67" s="231" t="s">
        <v>479</v>
      </c>
      <c r="D67" s="44" t="s">
        <v>480</v>
      </c>
      <c r="E67" s="91" t="s">
        <v>481</v>
      </c>
      <c r="F67" s="91">
        <v>10</v>
      </c>
      <c r="G67" s="91">
        <v>22</v>
      </c>
      <c r="H67" s="91">
        <v>22</v>
      </c>
      <c r="I67" s="91"/>
      <c r="J67" s="91"/>
      <c r="K67" s="91"/>
      <c r="L67" s="51" t="s">
        <v>573</v>
      </c>
      <c r="M67" s="72" t="s">
        <v>482</v>
      </c>
    </row>
    <row r="68" spans="1:13" ht="90.75" thickBot="1">
      <c r="A68" s="45" t="s">
        <v>100</v>
      </c>
      <c r="B68" s="44">
        <v>57</v>
      </c>
      <c r="C68" s="217" t="s">
        <v>595</v>
      </c>
      <c r="D68" s="53" t="s">
        <v>590</v>
      </c>
      <c r="E68" s="69" t="s">
        <v>596</v>
      </c>
      <c r="F68" s="69">
        <v>10</v>
      </c>
      <c r="G68" s="117">
        <v>22</v>
      </c>
      <c r="H68" s="117">
        <v>22</v>
      </c>
      <c r="I68" s="44"/>
      <c r="J68" s="45"/>
      <c r="K68" s="44"/>
      <c r="L68" s="51" t="s">
        <v>573</v>
      </c>
      <c r="M68" s="69" t="s">
        <v>592</v>
      </c>
    </row>
    <row r="69" spans="1:13" ht="60.75" thickBot="1">
      <c r="A69" s="45" t="s">
        <v>100</v>
      </c>
      <c r="B69" s="44">
        <v>58</v>
      </c>
      <c r="C69" s="75" t="s">
        <v>845</v>
      </c>
      <c r="D69" s="51" t="s">
        <v>792</v>
      </c>
      <c r="E69" s="45" t="s">
        <v>846</v>
      </c>
      <c r="F69" s="45" t="s">
        <v>87</v>
      </c>
      <c r="G69" s="51">
        <v>22</v>
      </c>
      <c r="H69" s="51">
        <v>22</v>
      </c>
      <c r="I69" s="51"/>
      <c r="J69" s="51"/>
      <c r="K69" s="51"/>
      <c r="L69" s="51" t="s">
        <v>573</v>
      </c>
      <c r="M69" s="45" t="s">
        <v>746</v>
      </c>
    </row>
    <row r="70" spans="1:13" ht="90.75" thickBot="1">
      <c r="A70" s="45" t="s">
        <v>100</v>
      </c>
      <c r="B70" s="44">
        <v>59</v>
      </c>
      <c r="C70" s="224" t="s">
        <v>1892</v>
      </c>
      <c r="D70" s="38" t="s">
        <v>1860</v>
      </c>
      <c r="E70" s="51" t="s">
        <v>1891</v>
      </c>
      <c r="F70" s="45">
        <v>10</v>
      </c>
      <c r="G70" s="51">
        <v>22</v>
      </c>
      <c r="H70" s="51">
        <v>22</v>
      </c>
      <c r="I70" s="45"/>
      <c r="J70" s="51"/>
      <c r="K70" s="51"/>
      <c r="L70" s="51" t="s">
        <v>573</v>
      </c>
      <c r="M70" s="51" t="s">
        <v>1884</v>
      </c>
    </row>
    <row r="71" spans="1:13" ht="135.75" thickBot="1">
      <c r="A71" s="38" t="s">
        <v>2833</v>
      </c>
      <c r="B71" s="44">
        <v>60</v>
      </c>
      <c r="C71" s="305" t="s">
        <v>2838</v>
      </c>
      <c r="D71" s="124" t="s">
        <v>2835</v>
      </c>
      <c r="E71" s="124" t="s">
        <v>2839</v>
      </c>
      <c r="F71" s="38">
        <v>10</v>
      </c>
      <c r="G71" s="38">
        <v>22</v>
      </c>
      <c r="H71" s="38">
        <v>22</v>
      </c>
      <c r="I71" s="38"/>
      <c r="J71" s="38"/>
      <c r="K71" s="38"/>
      <c r="L71" s="51" t="s">
        <v>573</v>
      </c>
      <c r="M71" s="38" t="s">
        <v>2837</v>
      </c>
    </row>
    <row r="72" spans="1:13" ht="60.75" thickBot="1">
      <c r="A72" s="45" t="s">
        <v>100</v>
      </c>
      <c r="B72" s="44">
        <v>61</v>
      </c>
      <c r="C72" s="230" t="s">
        <v>84</v>
      </c>
      <c r="D72" s="51" t="s">
        <v>2632</v>
      </c>
      <c r="E72" s="45" t="s">
        <v>195</v>
      </c>
      <c r="F72" s="44" t="s">
        <v>28</v>
      </c>
      <c r="G72" s="51">
        <v>21</v>
      </c>
      <c r="H72" s="51">
        <f>G72</f>
        <v>21</v>
      </c>
      <c r="I72" s="44"/>
      <c r="J72" s="45"/>
      <c r="K72" s="44"/>
      <c r="L72" s="51" t="s">
        <v>573</v>
      </c>
      <c r="M72" s="45" t="s">
        <v>75</v>
      </c>
    </row>
    <row r="73" spans="1:13" ht="90.75" thickBot="1">
      <c r="A73" s="45" t="s">
        <v>100</v>
      </c>
      <c r="B73" s="44">
        <v>62</v>
      </c>
      <c r="C73" s="224" t="s">
        <v>281</v>
      </c>
      <c r="D73" s="51" t="s">
        <v>273</v>
      </c>
      <c r="E73" s="45" t="s">
        <v>282</v>
      </c>
      <c r="F73" s="45">
        <v>10</v>
      </c>
      <c r="G73" s="51">
        <v>21</v>
      </c>
      <c r="H73" s="51">
        <v>21</v>
      </c>
      <c r="I73" s="51"/>
      <c r="J73" s="51"/>
      <c r="K73" s="45"/>
      <c r="L73" s="51" t="s">
        <v>573</v>
      </c>
      <c r="M73" s="45" t="s">
        <v>276</v>
      </c>
    </row>
    <row r="74" spans="1:13" ht="90.75" thickBot="1">
      <c r="A74" s="45" t="s">
        <v>100</v>
      </c>
      <c r="B74" s="44">
        <v>63</v>
      </c>
      <c r="C74" s="217" t="s">
        <v>597</v>
      </c>
      <c r="D74" s="53" t="s">
        <v>590</v>
      </c>
      <c r="E74" s="69" t="s">
        <v>598</v>
      </c>
      <c r="F74" s="69">
        <v>10</v>
      </c>
      <c r="G74" s="117">
        <v>21</v>
      </c>
      <c r="H74" s="117">
        <v>21</v>
      </c>
      <c r="I74" s="44"/>
      <c r="J74" s="45"/>
      <c r="K74" s="44"/>
      <c r="L74" s="51" t="s">
        <v>573</v>
      </c>
      <c r="M74" s="69" t="s">
        <v>592</v>
      </c>
    </row>
    <row r="75" spans="1:13" ht="60.75" thickBot="1">
      <c r="A75" s="45" t="s">
        <v>100</v>
      </c>
      <c r="B75" s="44">
        <v>64</v>
      </c>
      <c r="C75" s="75" t="s">
        <v>843</v>
      </c>
      <c r="D75" s="51" t="s">
        <v>792</v>
      </c>
      <c r="E75" s="45" t="s">
        <v>844</v>
      </c>
      <c r="F75" s="45" t="s">
        <v>87</v>
      </c>
      <c r="G75" s="51">
        <v>21</v>
      </c>
      <c r="H75" s="51">
        <v>21</v>
      </c>
      <c r="I75" s="51"/>
      <c r="J75" s="51"/>
      <c r="K75" s="51"/>
      <c r="L75" s="51" t="s">
        <v>573</v>
      </c>
      <c r="M75" s="45" t="s">
        <v>746</v>
      </c>
    </row>
    <row r="76" spans="1:13" ht="90.75" thickBot="1">
      <c r="A76" s="45" t="s">
        <v>100</v>
      </c>
      <c r="B76" s="44">
        <v>65</v>
      </c>
      <c r="C76" s="223" t="s">
        <v>1401</v>
      </c>
      <c r="D76" s="51" t="s">
        <v>1371</v>
      </c>
      <c r="E76" s="44" t="s">
        <v>1402</v>
      </c>
      <c r="F76" s="44" t="s">
        <v>28</v>
      </c>
      <c r="G76" s="45">
        <v>21</v>
      </c>
      <c r="H76" s="44">
        <f>SUM(G76)</f>
        <v>21</v>
      </c>
      <c r="I76" s="51"/>
      <c r="J76" s="51"/>
      <c r="K76" s="51"/>
      <c r="L76" s="51" t="s">
        <v>573</v>
      </c>
      <c r="M76" s="51" t="s">
        <v>1398</v>
      </c>
    </row>
    <row r="77" spans="1:13" ht="90.75" thickBot="1">
      <c r="A77" s="45" t="s">
        <v>100</v>
      </c>
      <c r="B77" s="44">
        <v>66</v>
      </c>
      <c r="C77" s="225" t="s">
        <v>1403</v>
      </c>
      <c r="D77" s="51" t="s">
        <v>1371</v>
      </c>
      <c r="E77" s="44" t="s">
        <v>1404</v>
      </c>
      <c r="F77" s="45" t="s">
        <v>28</v>
      </c>
      <c r="G77" s="44">
        <v>21</v>
      </c>
      <c r="H77" s="44">
        <f>SUM(G77)</f>
        <v>21</v>
      </c>
      <c r="I77" s="44"/>
      <c r="J77" s="45"/>
      <c r="K77" s="51"/>
      <c r="L77" s="51" t="s">
        <v>573</v>
      </c>
      <c r="M77" s="51" t="s">
        <v>1398</v>
      </c>
    </row>
    <row r="78" spans="1:13" ht="90">
      <c r="A78" s="45" t="s">
        <v>100</v>
      </c>
      <c r="B78" s="44">
        <v>67</v>
      </c>
      <c r="C78" s="307" t="s">
        <v>1405</v>
      </c>
      <c r="D78" s="51" t="s">
        <v>1371</v>
      </c>
      <c r="E78" s="44" t="s">
        <v>1406</v>
      </c>
      <c r="F78" s="44" t="s">
        <v>28</v>
      </c>
      <c r="G78" s="44">
        <v>21</v>
      </c>
      <c r="H78" s="120">
        <f>SUM(G78)</f>
        <v>21</v>
      </c>
      <c r="I78" s="120"/>
      <c r="J78" s="45"/>
      <c r="K78" s="51"/>
      <c r="L78" s="51" t="s">
        <v>573</v>
      </c>
      <c r="M78" s="51" t="s">
        <v>1398</v>
      </c>
    </row>
    <row r="79" spans="1:13" ht="75">
      <c r="A79" s="45" t="s">
        <v>100</v>
      </c>
      <c r="B79" s="44">
        <v>68</v>
      </c>
      <c r="C79" s="292" t="s">
        <v>1744</v>
      </c>
      <c r="D79" s="121" t="s">
        <v>1731</v>
      </c>
      <c r="E79" s="45" t="s">
        <v>1745</v>
      </c>
      <c r="F79" s="45" t="s">
        <v>504</v>
      </c>
      <c r="G79" s="45">
        <v>21</v>
      </c>
      <c r="H79" s="51">
        <f>SUM(G79:G79)</f>
        <v>21</v>
      </c>
      <c r="I79" s="51"/>
      <c r="J79" s="51"/>
      <c r="K79" s="51"/>
      <c r="L79" s="51" t="s">
        <v>573</v>
      </c>
      <c r="M79" s="45" t="s">
        <v>1743</v>
      </c>
    </row>
    <row r="80" spans="1:13" ht="105">
      <c r="A80" s="45" t="s">
        <v>100</v>
      </c>
      <c r="B80" s="44">
        <v>69</v>
      </c>
      <c r="C80" s="306" t="s">
        <v>2630</v>
      </c>
      <c r="D80" s="65" t="s">
        <v>2600</v>
      </c>
      <c r="E80" s="69" t="s">
        <v>2631</v>
      </c>
      <c r="F80" s="44"/>
      <c r="G80" s="44">
        <v>21</v>
      </c>
      <c r="H80" s="44">
        <v>21</v>
      </c>
      <c r="I80" s="44"/>
      <c r="J80" s="44"/>
      <c r="K80" s="44"/>
      <c r="L80" s="51" t="s">
        <v>573</v>
      </c>
      <c r="M80" s="44" t="s">
        <v>2623</v>
      </c>
    </row>
    <row r="81" spans="1:13" ht="60">
      <c r="A81" s="45" t="s">
        <v>100</v>
      </c>
      <c r="B81" s="44">
        <v>70</v>
      </c>
      <c r="C81" s="84" t="s">
        <v>861</v>
      </c>
      <c r="D81" s="121" t="s">
        <v>792</v>
      </c>
      <c r="E81" s="45" t="s">
        <v>862</v>
      </c>
      <c r="F81" s="51" t="s">
        <v>342</v>
      </c>
      <c r="G81" s="92">
        <v>20</v>
      </c>
      <c r="H81" s="45">
        <v>20</v>
      </c>
      <c r="I81" s="45"/>
      <c r="J81" s="45"/>
      <c r="K81" s="51"/>
      <c r="L81" s="51" t="s">
        <v>573</v>
      </c>
      <c r="M81" s="45" t="s">
        <v>746</v>
      </c>
    </row>
    <row r="82" spans="1:13" ht="90">
      <c r="A82" s="45" t="s">
        <v>100</v>
      </c>
      <c r="B82" s="44">
        <v>71</v>
      </c>
      <c r="C82" s="84" t="s">
        <v>1902</v>
      </c>
      <c r="D82" s="232" t="s">
        <v>1860</v>
      </c>
      <c r="E82" s="51" t="s">
        <v>1901</v>
      </c>
      <c r="F82" s="45">
        <v>10</v>
      </c>
      <c r="G82" s="51">
        <v>20</v>
      </c>
      <c r="H82" s="51">
        <v>20</v>
      </c>
      <c r="I82" s="45"/>
      <c r="J82" s="45"/>
      <c r="K82" s="51"/>
      <c r="L82" s="51" t="s">
        <v>573</v>
      </c>
      <c r="M82" s="51" t="s">
        <v>1884</v>
      </c>
    </row>
    <row r="83" spans="1:13" ht="90">
      <c r="A83" s="45" t="s">
        <v>100</v>
      </c>
      <c r="B83" s="44">
        <v>72</v>
      </c>
      <c r="C83" s="77" t="s">
        <v>1920</v>
      </c>
      <c r="D83" s="98" t="s">
        <v>1860</v>
      </c>
      <c r="E83" s="98" t="s">
        <v>1919</v>
      </c>
      <c r="F83" s="114">
        <v>10</v>
      </c>
      <c r="G83" s="114">
        <v>20</v>
      </c>
      <c r="H83" s="114">
        <v>20</v>
      </c>
      <c r="I83" s="96"/>
      <c r="J83" s="96"/>
      <c r="K83" s="114"/>
      <c r="L83" s="51" t="s">
        <v>573</v>
      </c>
      <c r="M83" s="77" t="s">
        <v>1884</v>
      </c>
    </row>
    <row r="84" spans="1:13" ht="90">
      <c r="A84" s="45" t="s">
        <v>100</v>
      </c>
      <c r="B84" s="44">
        <v>73</v>
      </c>
      <c r="C84" s="236" t="s">
        <v>589</v>
      </c>
      <c r="D84" s="309" t="s">
        <v>590</v>
      </c>
      <c r="E84" s="128" t="s">
        <v>591</v>
      </c>
      <c r="F84" s="128">
        <v>10</v>
      </c>
      <c r="G84" s="236">
        <v>19</v>
      </c>
      <c r="H84" s="236">
        <v>19</v>
      </c>
      <c r="I84" s="79"/>
      <c r="J84" s="96"/>
      <c r="K84" s="79"/>
      <c r="L84" s="51" t="s">
        <v>573</v>
      </c>
      <c r="M84" s="128" t="s">
        <v>592</v>
      </c>
    </row>
    <row r="85" spans="1:13" ht="105">
      <c r="A85" s="45" t="s">
        <v>100</v>
      </c>
      <c r="B85" s="44">
        <v>74</v>
      </c>
      <c r="C85" s="96" t="s">
        <v>1261</v>
      </c>
      <c r="D85" s="114" t="s">
        <v>1234</v>
      </c>
      <c r="E85" s="164" t="s">
        <v>1262</v>
      </c>
      <c r="F85" s="167" t="s">
        <v>342</v>
      </c>
      <c r="G85" s="156">
        <v>19</v>
      </c>
      <c r="H85" s="156">
        <v>19</v>
      </c>
      <c r="I85" s="156"/>
      <c r="J85" s="156"/>
      <c r="K85" s="156"/>
      <c r="L85" s="51" t="s">
        <v>573</v>
      </c>
      <c r="M85" s="98" t="s">
        <v>1252</v>
      </c>
    </row>
    <row r="86" spans="1:13" ht="60">
      <c r="A86" s="45" t="s">
        <v>100</v>
      </c>
      <c r="B86" s="44">
        <v>75</v>
      </c>
      <c r="C86" s="114" t="s">
        <v>82</v>
      </c>
      <c r="D86" s="114" t="s">
        <v>2632</v>
      </c>
      <c r="E86" s="96" t="s">
        <v>193</v>
      </c>
      <c r="F86" s="79" t="s">
        <v>28</v>
      </c>
      <c r="G86" s="114">
        <v>18</v>
      </c>
      <c r="H86" s="114">
        <f>G86</f>
        <v>18</v>
      </c>
      <c r="I86" s="79"/>
      <c r="J86" s="96"/>
      <c r="K86" s="79"/>
      <c r="L86" s="51" t="s">
        <v>573</v>
      </c>
      <c r="M86" s="96" t="s">
        <v>75</v>
      </c>
    </row>
    <row r="87" spans="1:13" ht="60">
      <c r="A87" s="45" t="s">
        <v>100</v>
      </c>
      <c r="B87" s="44">
        <v>76</v>
      </c>
      <c r="C87" s="77" t="s">
        <v>857</v>
      </c>
      <c r="D87" s="114" t="s">
        <v>792</v>
      </c>
      <c r="E87" s="96" t="s">
        <v>858</v>
      </c>
      <c r="F87" s="79" t="s">
        <v>342</v>
      </c>
      <c r="G87" s="79">
        <v>18</v>
      </c>
      <c r="H87" s="79">
        <v>18</v>
      </c>
      <c r="I87" s="96"/>
      <c r="J87" s="79"/>
      <c r="K87" s="79"/>
      <c r="L87" s="51" t="s">
        <v>573</v>
      </c>
      <c r="M87" s="96" t="s">
        <v>746</v>
      </c>
    </row>
    <row r="88" spans="1:13" ht="60">
      <c r="A88" s="45" t="s">
        <v>100</v>
      </c>
      <c r="B88" s="44">
        <v>77</v>
      </c>
      <c r="C88" s="77" t="s">
        <v>859</v>
      </c>
      <c r="D88" s="114" t="s">
        <v>792</v>
      </c>
      <c r="E88" s="96" t="s">
        <v>860</v>
      </c>
      <c r="F88" s="79" t="s">
        <v>342</v>
      </c>
      <c r="G88" s="96">
        <v>18</v>
      </c>
      <c r="H88" s="79">
        <v>18</v>
      </c>
      <c r="I88" s="96"/>
      <c r="J88" s="79"/>
      <c r="K88" s="79"/>
      <c r="L88" s="51" t="s">
        <v>573</v>
      </c>
      <c r="M88" s="96" t="s">
        <v>746</v>
      </c>
    </row>
    <row r="89" spans="1:13" ht="60">
      <c r="A89" s="45" t="s">
        <v>100</v>
      </c>
      <c r="B89" s="44">
        <v>78</v>
      </c>
      <c r="C89" s="84" t="s">
        <v>889</v>
      </c>
      <c r="D89" s="51" t="s">
        <v>792</v>
      </c>
      <c r="E89" s="97" t="s">
        <v>890</v>
      </c>
      <c r="F89" s="44" t="s">
        <v>336</v>
      </c>
      <c r="G89" s="44">
        <v>18</v>
      </c>
      <c r="H89" s="44">
        <v>18</v>
      </c>
      <c r="I89" s="45"/>
      <c r="J89" s="44"/>
      <c r="K89" s="44"/>
      <c r="L89" s="51" t="s">
        <v>573</v>
      </c>
      <c r="M89" s="45" t="s">
        <v>910</v>
      </c>
    </row>
    <row r="90" spans="1:13" ht="60">
      <c r="A90" s="45" t="s">
        <v>100</v>
      </c>
      <c r="B90" s="44">
        <v>79</v>
      </c>
      <c r="C90" s="84" t="s">
        <v>895</v>
      </c>
      <c r="D90" s="51" t="s">
        <v>792</v>
      </c>
      <c r="E90" s="97" t="s">
        <v>896</v>
      </c>
      <c r="F90" s="51" t="s">
        <v>336</v>
      </c>
      <c r="G90" s="45">
        <v>18</v>
      </c>
      <c r="H90" s="51">
        <v>18</v>
      </c>
      <c r="I90" s="45"/>
      <c r="J90" s="51"/>
      <c r="K90" s="51"/>
      <c r="L90" s="51" t="s">
        <v>573</v>
      </c>
      <c r="M90" s="45" t="s">
        <v>910</v>
      </c>
    </row>
    <row r="91" spans="1:13" ht="60">
      <c r="A91" s="45" t="s">
        <v>100</v>
      </c>
      <c r="B91" s="44">
        <v>80</v>
      </c>
      <c r="C91" s="84" t="s">
        <v>903</v>
      </c>
      <c r="D91" s="51" t="s">
        <v>792</v>
      </c>
      <c r="E91" s="97" t="s">
        <v>904</v>
      </c>
      <c r="F91" s="44" t="s">
        <v>336</v>
      </c>
      <c r="G91" s="45">
        <v>18</v>
      </c>
      <c r="H91" s="44">
        <v>18</v>
      </c>
      <c r="I91" s="45"/>
      <c r="J91" s="44"/>
      <c r="K91" s="44"/>
      <c r="L91" s="51" t="s">
        <v>573</v>
      </c>
      <c r="M91" s="45" t="s">
        <v>910</v>
      </c>
    </row>
    <row r="92" spans="1:13" ht="90">
      <c r="A92" s="45" t="s">
        <v>100</v>
      </c>
      <c r="B92" s="44">
        <v>81</v>
      </c>
      <c r="C92" s="74" t="s">
        <v>1407</v>
      </c>
      <c r="D92" s="51" t="s">
        <v>1371</v>
      </c>
      <c r="E92" s="211" t="s">
        <v>1408</v>
      </c>
      <c r="F92" s="44" t="s">
        <v>28</v>
      </c>
      <c r="G92" s="44">
        <v>18</v>
      </c>
      <c r="H92" s="44">
        <f>SUM(G92)</f>
        <v>18</v>
      </c>
      <c r="I92" s="44"/>
      <c r="J92" s="45"/>
      <c r="K92" s="51"/>
      <c r="L92" s="51" t="s">
        <v>573</v>
      </c>
      <c r="M92" s="51" t="s">
        <v>1398</v>
      </c>
    </row>
    <row r="93" spans="1:13" ht="75">
      <c r="A93" s="45" t="s">
        <v>100</v>
      </c>
      <c r="B93" s="44">
        <v>82</v>
      </c>
      <c r="C93" s="126" t="s">
        <v>1746</v>
      </c>
      <c r="D93" s="51" t="s">
        <v>1731</v>
      </c>
      <c r="E93" s="97" t="s">
        <v>1747</v>
      </c>
      <c r="F93" s="45" t="s">
        <v>504</v>
      </c>
      <c r="G93" s="45">
        <v>18</v>
      </c>
      <c r="H93" s="51">
        <f>SUM(G93:G93)</f>
        <v>18</v>
      </c>
      <c r="I93" s="51"/>
      <c r="J93" s="51"/>
      <c r="K93" s="51"/>
      <c r="L93" s="51" t="s">
        <v>573</v>
      </c>
      <c r="M93" s="45" t="s">
        <v>1743</v>
      </c>
    </row>
    <row r="94" spans="1:13" ht="90">
      <c r="A94" s="45" t="s">
        <v>100</v>
      </c>
      <c r="B94" s="44">
        <v>83</v>
      </c>
      <c r="C94" s="44" t="s">
        <v>1890</v>
      </c>
      <c r="D94" s="38" t="s">
        <v>1860</v>
      </c>
      <c r="E94" s="210" t="s">
        <v>1889</v>
      </c>
      <c r="F94" s="92">
        <v>10</v>
      </c>
      <c r="G94" s="51">
        <v>18</v>
      </c>
      <c r="H94" s="51">
        <v>18</v>
      </c>
      <c r="I94" s="45"/>
      <c r="J94" s="45"/>
      <c r="K94" s="51"/>
      <c r="L94" s="51" t="s">
        <v>573</v>
      </c>
      <c r="M94" s="51" t="s">
        <v>1884</v>
      </c>
    </row>
    <row r="95" spans="1:13" ht="90">
      <c r="A95" s="45" t="s">
        <v>100</v>
      </c>
      <c r="B95" s="44">
        <v>84</v>
      </c>
      <c r="C95" s="45" t="s">
        <v>1912</v>
      </c>
      <c r="D95" s="38" t="s">
        <v>1860</v>
      </c>
      <c r="E95" s="99" t="s">
        <v>1911</v>
      </c>
      <c r="F95" s="51">
        <v>10</v>
      </c>
      <c r="G95" s="51">
        <v>18</v>
      </c>
      <c r="H95" s="51">
        <v>18</v>
      </c>
      <c r="I95" s="45"/>
      <c r="J95" s="45"/>
      <c r="K95" s="51"/>
      <c r="L95" s="51" t="s">
        <v>573</v>
      </c>
      <c r="M95" s="84" t="s">
        <v>1884</v>
      </c>
    </row>
    <row r="96" spans="1:13" ht="60">
      <c r="A96" s="45" t="s">
        <v>100</v>
      </c>
      <c r="B96" s="44">
        <v>85</v>
      </c>
      <c r="C96" s="84" t="s">
        <v>863</v>
      </c>
      <c r="D96" s="51" t="s">
        <v>792</v>
      </c>
      <c r="E96" s="97" t="s">
        <v>864</v>
      </c>
      <c r="F96" s="45" t="s">
        <v>342</v>
      </c>
      <c r="G96" s="45">
        <v>17</v>
      </c>
      <c r="H96" s="51">
        <v>17</v>
      </c>
      <c r="I96" s="45"/>
      <c r="J96" s="45"/>
      <c r="K96" s="45"/>
      <c r="L96" s="51" t="s">
        <v>573</v>
      </c>
      <c r="M96" s="45" t="s">
        <v>746</v>
      </c>
    </row>
    <row r="97" spans="1:13" ht="60">
      <c r="A97" s="45" t="s">
        <v>100</v>
      </c>
      <c r="B97" s="44">
        <v>86</v>
      </c>
      <c r="C97" s="84" t="s">
        <v>865</v>
      </c>
      <c r="D97" s="51" t="s">
        <v>792</v>
      </c>
      <c r="E97" s="97" t="s">
        <v>866</v>
      </c>
      <c r="F97" s="44" t="s">
        <v>342</v>
      </c>
      <c r="G97" s="51">
        <v>17</v>
      </c>
      <c r="H97" s="44">
        <v>17</v>
      </c>
      <c r="I97" s="45"/>
      <c r="J97" s="44"/>
      <c r="K97" s="44"/>
      <c r="L97" s="51" t="s">
        <v>573</v>
      </c>
      <c r="M97" s="45" t="s">
        <v>746</v>
      </c>
    </row>
    <row r="98" spans="1:13" ht="90">
      <c r="A98" s="45" t="s">
        <v>100</v>
      </c>
      <c r="B98" s="44">
        <v>87</v>
      </c>
      <c r="C98" s="44" t="s">
        <v>1900</v>
      </c>
      <c r="D98" s="38" t="s">
        <v>1860</v>
      </c>
      <c r="E98" s="210" t="s">
        <v>1899</v>
      </c>
      <c r="F98" s="51">
        <v>10</v>
      </c>
      <c r="G98" s="51">
        <v>17</v>
      </c>
      <c r="H98" s="51">
        <v>17</v>
      </c>
      <c r="I98" s="45"/>
      <c r="J98" s="45"/>
      <c r="K98" s="51"/>
      <c r="L98" s="51" t="s">
        <v>573</v>
      </c>
      <c r="M98" s="51" t="s">
        <v>1884</v>
      </c>
    </row>
    <row r="99" spans="1:13" ht="135">
      <c r="A99" s="38" t="s">
        <v>2833</v>
      </c>
      <c r="B99" s="44">
        <v>88</v>
      </c>
      <c r="C99" s="38" t="s">
        <v>2842</v>
      </c>
      <c r="D99" s="124" t="s">
        <v>2835</v>
      </c>
      <c r="E99" s="310" t="s">
        <v>2843</v>
      </c>
      <c r="F99" s="38">
        <v>10</v>
      </c>
      <c r="G99" s="38">
        <v>17</v>
      </c>
      <c r="H99" s="38">
        <v>17</v>
      </c>
      <c r="I99" s="38"/>
      <c r="J99" s="38"/>
      <c r="K99" s="38"/>
      <c r="L99" s="51" t="s">
        <v>573</v>
      </c>
      <c r="M99" s="38" t="s">
        <v>238</v>
      </c>
    </row>
    <row r="100" spans="1:13" ht="60">
      <c r="A100" s="45" t="s">
        <v>100</v>
      </c>
      <c r="B100" s="44">
        <v>89</v>
      </c>
      <c r="C100" s="45" t="s">
        <v>77</v>
      </c>
      <c r="D100" s="51" t="s">
        <v>2632</v>
      </c>
      <c r="E100" s="97" t="s">
        <v>188</v>
      </c>
      <c r="F100" s="45" t="s">
        <v>87</v>
      </c>
      <c r="G100" s="51">
        <v>16</v>
      </c>
      <c r="H100" s="51">
        <f>G100</f>
        <v>16</v>
      </c>
      <c r="I100" s="51"/>
      <c r="J100" s="51"/>
      <c r="K100" s="51"/>
      <c r="L100" s="51" t="s">
        <v>573</v>
      </c>
      <c r="M100" s="45" t="s">
        <v>75</v>
      </c>
    </row>
    <row r="101" spans="1:13" ht="60">
      <c r="A101" s="45" t="s">
        <v>100</v>
      </c>
      <c r="B101" s="44">
        <v>90</v>
      </c>
      <c r="C101" s="84" t="s">
        <v>841</v>
      </c>
      <c r="D101" s="51" t="s">
        <v>792</v>
      </c>
      <c r="E101" s="45" t="s">
        <v>842</v>
      </c>
      <c r="F101" s="45" t="s">
        <v>342</v>
      </c>
      <c r="G101" s="44">
        <v>16</v>
      </c>
      <c r="H101" s="51">
        <v>16</v>
      </c>
      <c r="I101" s="51"/>
      <c r="J101" s="51"/>
      <c r="K101" s="51"/>
      <c r="L101" s="51" t="s">
        <v>573</v>
      </c>
      <c r="M101" s="45" t="s">
        <v>746</v>
      </c>
    </row>
    <row r="102" spans="1:13" ht="60">
      <c r="A102" s="45" t="s">
        <v>100</v>
      </c>
      <c r="B102" s="44">
        <v>91</v>
      </c>
      <c r="C102" s="84" t="s">
        <v>851</v>
      </c>
      <c r="D102" s="51" t="s">
        <v>792</v>
      </c>
      <c r="E102" s="45" t="s">
        <v>852</v>
      </c>
      <c r="F102" s="44" t="s">
        <v>87</v>
      </c>
      <c r="G102" s="44">
        <v>16</v>
      </c>
      <c r="H102" s="44">
        <v>16</v>
      </c>
      <c r="I102" s="45"/>
      <c r="J102" s="44"/>
      <c r="K102" s="44"/>
      <c r="L102" s="51" t="s">
        <v>573</v>
      </c>
      <c r="M102" s="45" t="s">
        <v>746</v>
      </c>
    </row>
    <row r="103" spans="1:13" ht="60">
      <c r="A103" s="45" t="s">
        <v>100</v>
      </c>
      <c r="B103" s="44">
        <v>92</v>
      </c>
      <c r="C103" s="84" t="s">
        <v>855</v>
      </c>
      <c r="D103" s="51" t="s">
        <v>792</v>
      </c>
      <c r="E103" s="45" t="s">
        <v>856</v>
      </c>
      <c r="F103" s="44" t="s">
        <v>342</v>
      </c>
      <c r="G103" s="44">
        <v>16</v>
      </c>
      <c r="H103" s="44">
        <v>16</v>
      </c>
      <c r="I103" s="45"/>
      <c r="J103" s="44"/>
      <c r="K103" s="44"/>
      <c r="L103" s="51" t="s">
        <v>573</v>
      </c>
      <c r="M103" s="45" t="s">
        <v>746</v>
      </c>
    </row>
    <row r="104" spans="1:13" ht="60">
      <c r="A104" s="45" t="s">
        <v>100</v>
      </c>
      <c r="B104" s="44">
        <v>93</v>
      </c>
      <c r="C104" s="84" t="s">
        <v>887</v>
      </c>
      <c r="D104" s="51" t="s">
        <v>792</v>
      </c>
      <c r="E104" s="45" t="s">
        <v>888</v>
      </c>
      <c r="F104" s="44" t="s">
        <v>336</v>
      </c>
      <c r="G104" s="44">
        <v>16</v>
      </c>
      <c r="H104" s="44">
        <v>16</v>
      </c>
      <c r="I104" s="45"/>
      <c r="J104" s="44"/>
      <c r="K104" s="44"/>
      <c r="L104" s="51" t="s">
        <v>573</v>
      </c>
      <c r="M104" s="45" t="s">
        <v>910</v>
      </c>
    </row>
    <row r="105" spans="1:13" ht="60">
      <c r="A105" s="45" t="s">
        <v>100</v>
      </c>
      <c r="B105" s="44">
        <v>94</v>
      </c>
      <c r="C105" s="84" t="s">
        <v>897</v>
      </c>
      <c r="D105" s="51" t="s">
        <v>792</v>
      </c>
      <c r="E105" s="45" t="s">
        <v>898</v>
      </c>
      <c r="F105" s="51" t="s">
        <v>336</v>
      </c>
      <c r="G105" s="92">
        <v>16</v>
      </c>
      <c r="H105" s="51">
        <v>16</v>
      </c>
      <c r="I105" s="45"/>
      <c r="J105" s="45"/>
      <c r="K105" s="45"/>
      <c r="L105" s="51" t="s">
        <v>573</v>
      </c>
      <c r="M105" s="45" t="s">
        <v>910</v>
      </c>
    </row>
    <row r="106" spans="1:13" ht="60">
      <c r="A106" s="45" t="s">
        <v>100</v>
      </c>
      <c r="B106" s="44">
        <v>95</v>
      </c>
      <c r="C106" s="84" t="s">
        <v>901</v>
      </c>
      <c r="D106" s="51" t="s">
        <v>792</v>
      </c>
      <c r="E106" s="45" t="s">
        <v>902</v>
      </c>
      <c r="F106" s="44" t="s">
        <v>336</v>
      </c>
      <c r="G106" s="45">
        <v>16</v>
      </c>
      <c r="H106" s="44">
        <v>16</v>
      </c>
      <c r="I106" s="45"/>
      <c r="J106" s="44"/>
      <c r="K106" s="44"/>
      <c r="L106" s="51" t="s">
        <v>573</v>
      </c>
      <c r="M106" s="45" t="s">
        <v>910</v>
      </c>
    </row>
    <row r="107" spans="1:13" ht="60">
      <c r="A107" s="45" t="s">
        <v>100</v>
      </c>
      <c r="B107" s="44">
        <v>96</v>
      </c>
      <c r="C107" s="74" t="s">
        <v>909</v>
      </c>
      <c r="D107" s="51" t="s">
        <v>792</v>
      </c>
      <c r="E107" s="51" t="s">
        <v>906</v>
      </c>
      <c r="F107" s="122" t="s">
        <v>336</v>
      </c>
      <c r="G107" s="44">
        <v>16</v>
      </c>
      <c r="H107" s="122">
        <v>16</v>
      </c>
      <c r="I107" s="45"/>
      <c r="J107" s="44"/>
      <c r="K107" s="44"/>
      <c r="L107" s="51" t="s">
        <v>573</v>
      </c>
      <c r="M107" s="45" t="s">
        <v>910</v>
      </c>
    </row>
    <row r="108" spans="1:13" ht="75">
      <c r="A108" s="45" t="s">
        <v>100</v>
      </c>
      <c r="B108" s="44">
        <v>97</v>
      </c>
      <c r="C108" s="51" t="s">
        <v>1748</v>
      </c>
      <c r="D108" s="51" t="s">
        <v>1731</v>
      </c>
      <c r="E108" s="45" t="s">
        <v>1749</v>
      </c>
      <c r="F108" s="45" t="s">
        <v>504</v>
      </c>
      <c r="G108" s="44">
        <v>16</v>
      </c>
      <c r="H108" s="51">
        <f>SUM(G108:G108)</f>
        <v>16</v>
      </c>
      <c r="I108" s="44"/>
      <c r="J108" s="51"/>
      <c r="K108" s="44"/>
      <c r="L108" s="51" t="s">
        <v>573</v>
      </c>
      <c r="M108" s="45" t="s">
        <v>1743</v>
      </c>
    </row>
    <row r="109" spans="1:13" ht="90">
      <c r="A109" s="45" t="s">
        <v>100</v>
      </c>
      <c r="B109" s="44">
        <v>98</v>
      </c>
      <c r="C109" s="45" t="s">
        <v>1908</v>
      </c>
      <c r="D109" s="38" t="s">
        <v>1860</v>
      </c>
      <c r="E109" s="38" t="s">
        <v>1907</v>
      </c>
      <c r="F109" s="45">
        <v>10</v>
      </c>
      <c r="G109" s="51">
        <v>16</v>
      </c>
      <c r="H109" s="51">
        <v>16</v>
      </c>
      <c r="I109" s="45"/>
      <c r="J109" s="45"/>
      <c r="K109" s="51"/>
      <c r="L109" s="51" t="s">
        <v>573</v>
      </c>
      <c r="M109" s="45" t="s">
        <v>1884</v>
      </c>
    </row>
    <row r="110" spans="1:13" ht="90">
      <c r="A110" s="45" t="s">
        <v>100</v>
      </c>
      <c r="B110" s="44">
        <v>99</v>
      </c>
      <c r="C110" s="74" t="s">
        <v>1409</v>
      </c>
      <c r="D110" s="51" t="s">
        <v>1371</v>
      </c>
      <c r="E110" s="44" t="s">
        <v>1410</v>
      </c>
      <c r="F110" s="45" t="s">
        <v>28</v>
      </c>
      <c r="G110" s="45">
        <v>15</v>
      </c>
      <c r="H110" s="44">
        <f>SUM(G110)</f>
        <v>15</v>
      </c>
      <c r="I110" s="51"/>
      <c r="J110" s="51"/>
      <c r="K110" s="51"/>
      <c r="L110" s="51" t="s">
        <v>573</v>
      </c>
      <c r="M110" s="51" t="s">
        <v>1398</v>
      </c>
    </row>
    <row r="111" spans="1:13" ht="90">
      <c r="A111" s="45" t="s">
        <v>100</v>
      </c>
      <c r="B111" s="44">
        <v>100</v>
      </c>
      <c r="C111" s="45" t="s">
        <v>1886</v>
      </c>
      <c r="D111" s="38" t="s">
        <v>1860</v>
      </c>
      <c r="E111" s="38" t="s">
        <v>1885</v>
      </c>
      <c r="F111" s="92">
        <v>10</v>
      </c>
      <c r="G111" s="51">
        <v>15</v>
      </c>
      <c r="H111" s="51">
        <v>15</v>
      </c>
      <c r="I111" s="38"/>
      <c r="J111" s="38"/>
      <c r="K111" s="51"/>
      <c r="L111" s="51" t="s">
        <v>573</v>
      </c>
      <c r="M111" s="51" t="s">
        <v>1884</v>
      </c>
    </row>
    <row r="112" spans="1:13" ht="90">
      <c r="A112" s="45" t="s">
        <v>100</v>
      </c>
      <c r="B112" s="44">
        <v>101</v>
      </c>
      <c r="C112" s="45" t="s">
        <v>285</v>
      </c>
      <c r="D112" s="51" t="s">
        <v>273</v>
      </c>
      <c r="E112" s="45" t="s">
        <v>286</v>
      </c>
      <c r="F112" s="45">
        <v>10</v>
      </c>
      <c r="G112" s="51">
        <v>14</v>
      </c>
      <c r="H112" s="51">
        <v>14</v>
      </c>
      <c r="I112" s="51"/>
      <c r="J112" s="51"/>
      <c r="K112" s="45"/>
      <c r="L112" s="51" t="s">
        <v>573</v>
      </c>
      <c r="M112" s="45" t="s">
        <v>276</v>
      </c>
    </row>
    <row r="113" spans="1:13" ht="105">
      <c r="A113" s="45" t="s">
        <v>100</v>
      </c>
      <c r="B113" s="44">
        <v>102</v>
      </c>
      <c r="C113" s="51" t="s">
        <v>1263</v>
      </c>
      <c r="D113" s="51" t="s">
        <v>1234</v>
      </c>
      <c r="E113" s="60" t="s">
        <v>1264</v>
      </c>
      <c r="F113" s="124" t="s">
        <v>1246</v>
      </c>
      <c r="G113" s="61">
        <v>14</v>
      </c>
      <c r="H113" s="61">
        <v>14</v>
      </c>
      <c r="I113" s="123"/>
      <c r="J113" s="60"/>
      <c r="K113" s="123"/>
      <c r="L113" s="51" t="s">
        <v>573</v>
      </c>
      <c r="M113" s="38" t="s">
        <v>1247</v>
      </c>
    </row>
    <row r="114" spans="1:13" ht="60">
      <c r="A114" s="45" t="s">
        <v>100</v>
      </c>
      <c r="B114" s="44">
        <v>103</v>
      </c>
      <c r="C114" s="51" t="s">
        <v>80</v>
      </c>
      <c r="D114" s="51" t="s">
        <v>2632</v>
      </c>
      <c r="E114" s="45" t="s">
        <v>191</v>
      </c>
      <c r="F114" s="44" t="s">
        <v>87</v>
      </c>
      <c r="G114" s="51">
        <v>13</v>
      </c>
      <c r="H114" s="51">
        <f>G114</f>
        <v>13</v>
      </c>
      <c r="I114" s="44"/>
      <c r="J114" s="45"/>
      <c r="K114" s="44"/>
      <c r="L114" s="51" t="s">
        <v>573</v>
      </c>
      <c r="M114" s="45" t="s">
        <v>75</v>
      </c>
    </row>
    <row r="115" spans="1:13" ht="90">
      <c r="A115" s="45" t="s">
        <v>100</v>
      </c>
      <c r="B115" s="44">
        <v>104</v>
      </c>
      <c r="C115" s="117" t="s">
        <v>593</v>
      </c>
      <c r="D115" s="53" t="s">
        <v>590</v>
      </c>
      <c r="E115" s="69" t="s">
        <v>594</v>
      </c>
      <c r="F115" s="69">
        <v>10</v>
      </c>
      <c r="G115" s="117">
        <v>13</v>
      </c>
      <c r="H115" s="117">
        <v>13</v>
      </c>
      <c r="I115" s="45"/>
      <c r="J115" s="45"/>
      <c r="K115" s="45"/>
      <c r="L115" s="51" t="s">
        <v>573</v>
      </c>
      <c r="M115" s="69" t="s">
        <v>592</v>
      </c>
    </row>
    <row r="116" spans="1:13" ht="60">
      <c r="A116" s="45" t="s">
        <v>100</v>
      </c>
      <c r="B116" s="44">
        <v>105</v>
      </c>
      <c r="C116" s="84" t="s">
        <v>869</v>
      </c>
      <c r="D116" s="51" t="s">
        <v>792</v>
      </c>
      <c r="E116" s="45" t="s">
        <v>870</v>
      </c>
      <c r="F116" s="51" t="s">
        <v>342</v>
      </c>
      <c r="G116" s="92">
        <v>13</v>
      </c>
      <c r="H116" s="45">
        <v>13</v>
      </c>
      <c r="I116" s="45"/>
      <c r="J116" s="45"/>
      <c r="K116" s="44"/>
      <c r="L116" s="51" t="s">
        <v>573</v>
      </c>
      <c r="M116" s="45" t="s">
        <v>746</v>
      </c>
    </row>
    <row r="117" spans="1:13" ht="60">
      <c r="A117" s="45" t="s">
        <v>100</v>
      </c>
      <c r="B117" s="44">
        <v>106</v>
      </c>
      <c r="C117" s="84" t="s">
        <v>893</v>
      </c>
      <c r="D117" s="51" t="s">
        <v>792</v>
      </c>
      <c r="E117" s="45" t="s">
        <v>894</v>
      </c>
      <c r="F117" s="44" t="s">
        <v>336</v>
      </c>
      <c r="G117" s="51">
        <v>13</v>
      </c>
      <c r="H117" s="44">
        <v>13</v>
      </c>
      <c r="I117" s="45"/>
      <c r="J117" s="44"/>
      <c r="K117" s="44"/>
      <c r="L117" s="51" t="s">
        <v>573</v>
      </c>
      <c r="M117" s="45" t="s">
        <v>910</v>
      </c>
    </row>
    <row r="118" spans="1:13" ht="75">
      <c r="A118" s="45" t="s">
        <v>100</v>
      </c>
      <c r="B118" s="44">
        <v>107</v>
      </c>
      <c r="C118" s="44" t="s">
        <v>1750</v>
      </c>
      <c r="D118" s="51" t="s">
        <v>1731</v>
      </c>
      <c r="E118" s="45" t="s">
        <v>1751</v>
      </c>
      <c r="F118" s="45" t="s">
        <v>504</v>
      </c>
      <c r="G118" s="45">
        <v>13</v>
      </c>
      <c r="H118" s="51">
        <f>SUM(G118:G118)</f>
        <v>13</v>
      </c>
      <c r="I118" s="51"/>
      <c r="J118" s="51"/>
      <c r="K118" s="51"/>
      <c r="L118" s="51" t="s">
        <v>573</v>
      </c>
      <c r="M118" s="45" t="s">
        <v>1743</v>
      </c>
    </row>
    <row r="119" spans="1:13" ht="90">
      <c r="A119" s="45" t="s">
        <v>100</v>
      </c>
      <c r="B119" s="44">
        <v>108</v>
      </c>
      <c r="C119" s="84" t="s">
        <v>1898</v>
      </c>
      <c r="D119" s="38" t="s">
        <v>1860</v>
      </c>
      <c r="E119" s="51" t="s">
        <v>1897</v>
      </c>
      <c r="F119" s="45">
        <v>10</v>
      </c>
      <c r="G119" s="51">
        <v>13</v>
      </c>
      <c r="H119" s="51">
        <v>13</v>
      </c>
      <c r="I119" s="45"/>
      <c r="J119" s="45"/>
      <c r="K119" s="51"/>
      <c r="L119" s="51" t="s">
        <v>573</v>
      </c>
      <c r="M119" s="51" t="s">
        <v>1884</v>
      </c>
    </row>
    <row r="120" spans="1:13" ht="90">
      <c r="A120" s="45" t="s">
        <v>100</v>
      </c>
      <c r="B120" s="44">
        <v>109</v>
      </c>
      <c r="C120" s="117" t="s">
        <v>599</v>
      </c>
      <c r="D120" s="53" t="s">
        <v>590</v>
      </c>
      <c r="E120" s="69" t="s">
        <v>600</v>
      </c>
      <c r="F120" s="69">
        <v>10</v>
      </c>
      <c r="G120" s="117">
        <v>12</v>
      </c>
      <c r="H120" s="117">
        <v>12</v>
      </c>
      <c r="I120" s="44"/>
      <c r="J120" s="45"/>
      <c r="K120" s="44"/>
      <c r="L120" s="51" t="s">
        <v>573</v>
      </c>
      <c r="M120" s="69" t="s">
        <v>592</v>
      </c>
    </row>
    <row r="121" spans="1:13" ht="60">
      <c r="A121" s="45" t="s">
        <v>100</v>
      </c>
      <c r="B121" s="44">
        <v>110</v>
      </c>
      <c r="C121" s="84" t="s">
        <v>847</v>
      </c>
      <c r="D121" s="51" t="s">
        <v>792</v>
      </c>
      <c r="E121" s="45" t="s">
        <v>848</v>
      </c>
      <c r="F121" s="45" t="s">
        <v>87</v>
      </c>
      <c r="G121" s="45">
        <v>12</v>
      </c>
      <c r="H121" s="51">
        <v>12</v>
      </c>
      <c r="I121" s="51"/>
      <c r="J121" s="51"/>
      <c r="K121" s="51"/>
      <c r="L121" s="51" t="s">
        <v>573</v>
      </c>
      <c r="M121" s="45" t="s">
        <v>746</v>
      </c>
    </row>
    <row r="122" spans="1:13" ht="60">
      <c r="A122" s="45" t="s">
        <v>100</v>
      </c>
      <c r="B122" s="44">
        <v>111</v>
      </c>
      <c r="C122" s="84" t="s">
        <v>879</v>
      </c>
      <c r="D122" s="51" t="s">
        <v>792</v>
      </c>
      <c r="E122" s="45" t="s">
        <v>880</v>
      </c>
      <c r="F122" s="51" t="s">
        <v>336</v>
      </c>
      <c r="G122" s="92">
        <v>12</v>
      </c>
      <c r="H122" s="45">
        <v>12</v>
      </c>
      <c r="I122" s="45"/>
      <c r="J122" s="45"/>
      <c r="K122" s="44"/>
      <c r="L122" s="51" t="s">
        <v>573</v>
      </c>
      <c r="M122" s="45" t="s">
        <v>910</v>
      </c>
    </row>
    <row r="123" spans="1:13" ht="90">
      <c r="A123" s="45" t="s">
        <v>100</v>
      </c>
      <c r="B123" s="44">
        <v>112</v>
      </c>
      <c r="C123" s="44" t="s">
        <v>1888</v>
      </c>
      <c r="D123" s="38" t="s">
        <v>1860</v>
      </c>
      <c r="E123" s="51" t="s">
        <v>1887</v>
      </c>
      <c r="F123" s="51">
        <v>10</v>
      </c>
      <c r="G123" s="51">
        <v>12</v>
      </c>
      <c r="H123" s="51">
        <v>12</v>
      </c>
      <c r="I123" s="45"/>
      <c r="J123" s="45"/>
      <c r="K123" s="51"/>
      <c r="L123" s="51" t="s">
        <v>573</v>
      </c>
      <c r="M123" s="51" t="s">
        <v>1884</v>
      </c>
    </row>
    <row r="124" spans="1:13" ht="90">
      <c r="A124" s="45" t="s">
        <v>100</v>
      </c>
      <c r="B124" s="44">
        <v>113</v>
      </c>
      <c r="C124" s="45" t="s">
        <v>1904</v>
      </c>
      <c r="D124" s="38" t="s">
        <v>1860</v>
      </c>
      <c r="E124" s="38" t="s">
        <v>1903</v>
      </c>
      <c r="F124" s="45">
        <v>10</v>
      </c>
      <c r="G124" s="51">
        <v>12</v>
      </c>
      <c r="H124" s="51">
        <v>12</v>
      </c>
      <c r="I124" s="45"/>
      <c r="J124" s="45"/>
      <c r="K124" s="51"/>
      <c r="L124" s="51" t="s">
        <v>573</v>
      </c>
      <c r="M124" s="92" t="s">
        <v>1884</v>
      </c>
    </row>
    <row r="125" spans="1:13" ht="60">
      <c r="A125" s="45" t="s">
        <v>100</v>
      </c>
      <c r="B125" s="44">
        <v>114</v>
      </c>
      <c r="C125" s="84" t="s">
        <v>853</v>
      </c>
      <c r="D125" s="51" t="s">
        <v>792</v>
      </c>
      <c r="E125" s="45" t="s">
        <v>854</v>
      </c>
      <c r="F125" s="44" t="s">
        <v>342</v>
      </c>
      <c r="G125" s="44">
        <v>11</v>
      </c>
      <c r="H125" s="44">
        <v>11</v>
      </c>
      <c r="I125" s="45"/>
      <c r="J125" s="44"/>
      <c r="K125" s="44"/>
      <c r="L125" s="51" t="s">
        <v>573</v>
      </c>
      <c r="M125" s="45" t="s">
        <v>746</v>
      </c>
    </row>
    <row r="126" spans="1:13" ht="60">
      <c r="A126" s="45" t="s">
        <v>100</v>
      </c>
      <c r="B126" s="44">
        <v>115</v>
      </c>
      <c r="C126" s="84" t="s">
        <v>881</v>
      </c>
      <c r="D126" s="51" t="s">
        <v>792</v>
      </c>
      <c r="E126" s="45" t="s">
        <v>882</v>
      </c>
      <c r="F126" s="44" t="s">
        <v>336</v>
      </c>
      <c r="G126" s="92">
        <v>11</v>
      </c>
      <c r="H126" s="44">
        <v>11</v>
      </c>
      <c r="I126" s="45"/>
      <c r="J126" s="44"/>
      <c r="K126" s="44"/>
      <c r="L126" s="51" t="s">
        <v>573</v>
      </c>
      <c r="M126" s="45" t="s">
        <v>910</v>
      </c>
    </row>
    <row r="127" spans="1:13" ht="60">
      <c r="A127" s="45" t="s">
        <v>100</v>
      </c>
      <c r="B127" s="44">
        <v>116</v>
      </c>
      <c r="C127" s="74" t="s">
        <v>907</v>
      </c>
      <c r="D127" s="51" t="s">
        <v>792</v>
      </c>
      <c r="E127" s="51" t="s">
        <v>908</v>
      </c>
      <c r="F127" s="122" t="s">
        <v>336</v>
      </c>
      <c r="G127" s="92">
        <v>11</v>
      </c>
      <c r="H127" s="122">
        <v>11</v>
      </c>
      <c r="I127" s="45"/>
      <c r="J127" s="44"/>
      <c r="K127" s="44"/>
      <c r="L127" s="51" t="s">
        <v>573</v>
      </c>
      <c r="M127" s="45" t="s">
        <v>910</v>
      </c>
    </row>
    <row r="128" spans="1:13" ht="105">
      <c r="A128" s="45" t="s">
        <v>100</v>
      </c>
      <c r="B128" s="44">
        <v>117</v>
      </c>
      <c r="C128" s="45" t="s">
        <v>1265</v>
      </c>
      <c r="D128" s="51" t="s">
        <v>1234</v>
      </c>
      <c r="E128" s="60" t="s">
        <v>1266</v>
      </c>
      <c r="F128" s="44" t="s">
        <v>342</v>
      </c>
      <c r="G128" s="51">
        <v>11</v>
      </c>
      <c r="H128" s="51">
        <v>11</v>
      </c>
      <c r="I128" s="61"/>
      <c r="J128" s="61"/>
      <c r="K128" s="61"/>
      <c r="L128" s="51" t="s">
        <v>573</v>
      </c>
      <c r="M128" s="38" t="s">
        <v>1252</v>
      </c>
    </row>
    <row r="129" spans="1:13" ht="60">
      <c r="A129" s="45" t="s">
        <v>100</v>
      </c>
      <c r="B129" s="44">
        <v>118</v>
      </c>
      <c r="C129" s="51" t="s">
        <v>81</v>
      </c>
      <c r="D129" s="51" t="s">
        <v>2632</v>
      </c>
      <c r="E129" s="45" t="s">
        <v>192</v>
      </c>
      <c r="F129" s="38" t="s">
        <v>87</v>
      </c>
      <c r="G129" s="51">
        <v>10</v>
      </c>
      <c r="H129" s="51">
        <f>G129</f>
        <v>10</v>
      </c>
      <c r="I129" s="51"/>
      <c r="J129" s="45"/>
      <c r="K129" s="51"/>
      <c r="L129" s="51" t="s">
        <v>573</v>
      </c>
      <c r="M129" s="45" t="s">
        <v>75</v>
      </c>
    </row>
    <row r="130" spans="1:13" ht="90">
      <c r="A130" s="45" t="s">
        <v>100</v>
      </c>
      <c r="B130" s="44">
        <v>119</v>
      </c>
      <c r="C130" s="45" t="s">
        <v>501</v>
      </c>
      <c r="D130" s="51" t="s">
        <v>502</v>
      </c>
      <c r="E130" s="45" t="s">
        <v>503</v>
      </c>
      <c r="F130" s="45" t="s">
        <v>504</v>
      </c>
      <c r="G130" s="45">
        <v>10</v>
      </c>
      <c r="H130" s="51">
        <v>10</v>
      </c>
      <c r="I130" s="51"/>
      <c r="J130" s="51"/>
      <c r="K130" s="51"/>
      <c r="L130" s="51" t="s">
        <v>573</v>
      </c>
      <c r="M130" s="45" t="s">
        <v>505</v>
      </c>
    </row>
    <row r="131" spans="1:13" ht="90">
      <c r="A131" s="45" t="s">
        <v>100</v>
      </c>
      <c r="B131" s="44">
        <v>120</v>
      </c>
      <c r="C131" s="45" t="s">
        <v>506</v>
      </c>
      <c r="D131" s="51" t="s">
        <v>502</v>
      </c>
      <c r="E131" s="45" t="s">
        <v>507</v>
      </c>
      <c r="F131" s="45" t="s">
        <v>504</v>
      </c>
      <c r="G131" s="45">
        <v>10</v>
      </c>
      <c r="H131" s="51">
        <v>10</v>
      </c>
      <c r="I131" s="51"/>
      <c r="J131" s="51"/>
      <c r="K131" s="51"/>
      <c r="L131" s="51" t="s">
        <v>573</v>
      </c>
      <c r="M131" s="45" t="s">
        <v>505</v>
      </c>
    </row>
    <row r="132" spans="1:13" ht="60">
      <c r="A132" s="45" t="s">
        <v>100</v>
      </c>
      <c r="B132" s="44">
        <v>121</v>
      </c>
      <c r="C132" s="84" t="s">
        <v>899</v>
      </c>
      <c r="D132" s="51" t="s">
        <v>792</v>
      </c>
      <c r="E132" s="45" t="s">
        <v>900</v>
      </c>
      <c r="F132" s="44" t="s">
        <v>336</v>
      </c>
      <c r="G132" s="92">
        <v>10</v>
      </c>
      <c r="H132" s="44">
        <v>10</v>
      </c>
      <c r="I132" s="45"/>
      <c r="J132" s="44"/>
      <c r="K132" s="44"/>
      <c r="L132" s="51" t="s">
        <v>573</v>
      </c>
      <c r="M132" s="45" t="s">
        <v>910</v>
      </c>
    </row>
    <row r="133" spans="1:13" ht="90">
      <c r="A133" s="45" t="s">
        <v>100</v>
      </c>
      <c r="B133" s="44">
        <v>122</v>
      </c>
      <c r="C133" s="74" t="s">
        <v>1411</v>
      </c>
      <c r="D133" s="51" t="s">
        <v>1371</v>
      </c>
      <c r="E133" s="44" t="s">
        <v>1412</v>
      </c>
      <c r="F133" s="44" t="s">
        <v>28</v>
      </c>
      <c r="G133" s="45">
        <v>10</v>
      </c>
      <c r="H133" s="44">
        <f>SUM(G133)</f>
        <v>10</v>
      </c>
      <c r="I133" s="51"/>
      <c r="J133" s="51"/>
      <c r="K133" s="44"/>
      <c r="L133" s="51" t="s">
        <v>573</v>
      </c>
      <c r="M133" s="51" t="s">
        <v>1398</v>
      </c>
    </row>
    <row r="134" spans="1:13" ht="90">
      <c r="A134" s="45" t="s">
        <v>100</v>
      </c>
      <c r="B134" s="44">
        <v>123</v>
      </c>
      <c r="C134" s="129" t="s">
        <v>1413</v>
      </c>
      <c r="D134" s="51" t="s">
        <v>1371</v>
      </c>
      <c r="E134" s="44" t="s">
        <v>1414</v>
      </c>
      <c r="F134" s="44" t="s">
        <v>28</v>
      </c>
      <c r="G134" s="44">
        <v>10</v>
      </c>
      <c r="H134" s="44">
        <f>SUM(G134)</f>
        <v>10</v>
      </c>
      <c r="I134" s="44"/>
      <c r="J134" s="45"/>
      <c r="K134" s="44"/>
      <c r="L134" s="51" t="s">
        <v>573</v>
      </c>
      <c r="M134" s="51" t="s">
        <v>1398</v>
      </c>
    </row>
    <row r="135" spans="1:13" ht="90">
      <c r="A135" s="45" t="s">
        <v>100</v>
      </c>
      <c r="B135" s="44">
        <v>124</v>
      </c>
      <c r="C135" s="129" t="s">
        <v>1415</v>
      </c>
      <c r="D135" s="51" t="s">
        <v>1371</v>
      </c>
      <c r="E135" s="44" t="s">
        <v>1416</v>
      </c>
      <c r="F135" s="44" t="s">
        <v>28</v>
      </c>
      <c r="G135" s="44">
        <v>10</v>
      </c>
      <c r="H135" s="44">
        <f>SUM(G135)</f>
        <v>10</v>
      </c>
      <c r="I135" s="44"/>
      <c r="J135" s="45"/>
      <c r="K135" s="44"/>
      <c r="L135" s="51" t="s">
        <v>573</v>
      </c>
      <c r="M135" s="51" t="s">
        <v>1398</v>
      </c>
    </row>
    <row r="136" spans="1:13" ht="90">
      <c r="A136" s="45" t="s">
        <v>100</v>
      </c>
      <c r="B136" s="44">
        <v>125</v>
      </c>
      <c r="C136" s="129" t="s">
        <v>1417</v>
      </c>
      <c r="D136" s="51" t="s">
        <v>1371</v>
      </c>
      <c r="E136" s="44" t="s">
        <v>1418</v>
      </c>
      <c r="F136" s="45" t="s">
        <v>28</v>
      </c>
      <c r="G136" s="92">
        <v>10</v>
      </c>
      <c r="H136" s="44">
        <f>SUM(G136)</f>
        <v>10</v>
      </c>
      <c r="I136" s="92"/>
      <c r="J136" s="45"/>
      <c r="K136" s="44"/>
      <c r="L136" s="51" t="s">
        <v>573</v>
      </c>
      <c r="M136" s="51" t="s">
        <v>1398</v>
      </c>
    </row>
    <row r="137" spans="1:13" ht="90">
      <c r="A137" s="45" t="s">
        <v>100</v>
      </c>
      <c r="B137" s="44">
        <v>126</v>
      </c>
      <c r="C137" s="45" t="s">
        <v>1910</v>
      </c>
      <c r="D137" s="38" t="s">
        <v>1860</v>
      </c>
      <c r="E137" s="38" t="s">
        <v>1909</v>
      </c>
      <c r="F137" s="51">
        <v>10</v>
      </c>
      <c r="G137" s="51">
        <v>10</v>
      </c>
      <c r="H137" s="51">
        <v>10</v>
      </c>
      <c r="I137" s="45"/>
      <c r="J137" s="45"/>
      <c r="K137" s="51"/>
      <c r="L137" s="51" t="s">
        <v>573</v>
      </c>
      <c r="M137" s="84" t="s">
        <v>1884</v>
      </c>
    </row>
    <row r="138" spans="1:13" ht="90">
      <c r="A138" s="45" t="s">
        <v>100</v>
      </c>
      <c r="B138" s="44">
        <v>127</v>
      </c>
      <c r="C138" s="45" t="s">
        <v>287</v>
      </c>
      <c r="D138" s="51" t="s">
        <v>273</v>
      </c>
      <c r="E138" s="45" t="s">
        <v>288</v>
      </c>
      <c r="F138" s="45">
        <v>10</v>
      </c>
      <c r="G138" s="51">
        <v>9</v>
      </c>
      <c r="H138" s="51">
        <v>9</v>
      </c>
      <c r="I138" s="51"/>
      <c r="J138" s="51"/>
      <c r="K138" s="45"/>
      <c r="L138" s="51" t="s">
        <v>573</v>
      </c>
      <c r="M138" s="45" t="s">
        <v>276</v>
      </c>
    </row>
    <row r="139" spans="1:13" ht="105">
      <c r="A139" s="45" t="s">
        <v>100</v>
      </c>
      <c r="B139" s="44">
        <v>128</v>
      </c>
      <c r="C139" s="45" t="s">
        <v>1267</v>
      </c>
      <c r="D139" s="51" t="s">
        <v>1234</v>
      </c>
      <c r="E139" s="60" t="s">
        <v>1268</v>
      </c>
      <c r="F139" s="43" t="s">
        <v>342</v>
      </c>
      <c r="G139" s="55">
        <v>9</v>
      </c>
      <c r="H139" s="55">
        <v>9</v>
      </c>
      <c r="I139" s="61"/>
      <c r="J139" s="61"/>
      <c r="K139" s="61"/>
      <c r="L139" s="51" t="s">
        <v>573</v>
      </c>
      <c r="M139" s="38" t="s">
        <v>1252</v>
      </c>
    </row>
    <row r="140" spans="1:13" ht="105">
      <c r="A140" s="45" t="s">
        <v>100</v>
      </c>
      <c r="B140" s="44">
        <v>129</v>
      </c>
      <c r="C140" s="45" t="s">
        <v>1269</v>
      </c>
      <c r="D140" s="51" t="s">
        <v>1234</v>
      </c>
      <c r="E140" s="60" t="s">
        <v>1270</v>
      </c>
      <c r="F140" s="123" t="s">
        <v>342</v>
      </c>
      <c r="G140" s="60">
        <v>9</v>
      </c>
      <c r="H140" s="60">
        <v>9</v>
      </c>
      <c r="I140" s="61"/>
      <c r="J140" s="61"/>
      <c r="K140" s="61"/>
      <c r="L140" s="51" t="s">
        <v>573</v>
      </c>
      <c r="M140" s="38" t="s">
        <v>1252</v>
      </c>
    </row>
    <row r="141" spans="1:13" ht="90">
      <c r="A141" s="45" t="s">
        <v>100</v>
      </c>
      <c r="B141" s="44">
        <v>130</v>
      </c>
      <c r="C141" s="127" t="s">
        <v>1894</v>
      </c>
      <c r="D141" s="38" t="s">
        <v>1860</v>
      </c>
      <c r="E141" s="51" t="s">
        <v>1893</v>
      </c>
      <c r="F141" s="93">
        <v>10</v>
      </c>
      <c r="G141" s="38">
        <v>8</v>
      </c>
      <c r="H141" s="38">
        <v>8</v>
      </c>
      <c r="I141" s="45"/>
      <c r="J141" s="45"/>
      <c r="K141" s="51"/>
      <c r="L141" s="51" t="s">
        <v>573</v>
      </c>
      <c r="M141" s="51" t="s">
        <v>1884</v>
      </c>
    </row>
    <row r="142" spans="1:13" ht="90">
      <c r="A142" s="45" t="s">
        <v>100</v>
      </c>
      <c r="B142" s="44">
        <v>131</v>
      </c>
      <c r="C142" s="45" t="s">
        <v>1906</v>
      </c>
      <c r="D142" s="38" t="s">
        <v>1860</v>
      </c>
      <c r="E142" s="38" t="s">
        <v>1905</v>
      </c>
      <c r="F142" s="45">
        <v>10</v>
      </c>
      <c r="G142" s="51">
        <v>8</v>
      </c>
      <c r="H142" s="51">
        <v>8</v>
      </c>
      <c r="I142" s="45"/>
      <c r="J142" s="45"/>
      <c r="K142" s="51"/>
      <c r="L142" s="51" t="s">
        <v>573</v>
      </c>
      <c r="M142" s="45" t="s">
        <v>1884</v>
      </c>
    </row>
    <row r="143" spans="1:13" ht="90">
      <c r="A143" s="45" t="s">
        <v>100</v>
      </c>
      <c r="B143" s="44">
        <v>132</v>
      </c>
      <c r="C143" s="51" t="s">
        <v>1896</v>
      </c>
      <c r="D143" s="38" t="s">
        <v>1860</v>
      </c>
      <c r="E143" s="51" t="s">
        <v>1895</v>
      </c>
      <c r="F143" s="51">
        <v>10</v>
      </c>
      <c r="G143" s="51">
        <v>6</v>
      </c>
      <c r="H143" s="51">
        <v>6</v>
      </c>
      <c r="I143" s="45"/>
      <c r="J143" s="45"/>
      <c r="K143" s="51"/>
      <c r="L143" s="51" t="s">
        <v>573</v>
      </c>
      <c r="M143" s="51" t="s">
        <v>1884</v>
      </c>
    </row>
    <row r="144" spans="1:13" ht="90">
      <c r="A144" s="45" t="s">
        <v>100</v>
      </c>
      <c r="B144" s="44">
        <v>133</v>
      </c>
      <c r="C144" s="114" t="s">
        <v>1883</v>
      </c>
      <c r="D144" s="114" t="s">
        <v>1860</v>
      </c>
      <c r="E144" s="98" t="s">
        <v>1882</v>
      </c>
      <c r="F144" s="114">
        <v>10</v>
      </c>
      <c r="G144" s="114">
        <v>5</v>
      </c>
      <c r="H144" s="114">
        <v>5</v>
      </c>
      <c r="I144" s="114"/>
      <c r="J144" s="114"/>
      <c r="K144" s="114"/>
      <c r="L144" s="51" t="s">
        <v>573</v>
      </c>
      <c r="M144" s="114" t="s">
        <v>1884</v>
      </c>
    </row>
    <row r="145" spans="1:13" ht="90">
      <c r="A145" s="45" t="s">
        <v>100</v>
      </c>
      <c r="B145" s="44">
        <v>134</v>
      </c>
      <c r="C145" s="77" t="s">
        <v>1918</v>
      </c>
      <c r="D145" s="98" t="s">
        <v>1860</v>
      </c>
      <c r="E145" s="98" t="s">
        <v>1917</v>
      </c>
      <c r="F145" s="116">
        <v>10</v>
      </c>
      <c r="G145" s="116">
        <v>5</v>
      </c>
      <c r="H145" s="116">
        <v>5</v>
      </c>
      <c r="I145" s="116"/>
      <c r="J145" s="116"/>
      <c r="K145" s="114"/>
      <c r="L145" s="51" t="s">
        <v>573</v>
      </c>
      <c r="M145" s="116" t="s">
        <v>1884</v>
      </c>
    </row>
    <row r="146" spans="1:13" ht="90">
      <c r="A146" s="45" t="s">
        <v>100</v>
      </c>
      <c r="B146" s="44">
        <v>135</v>
      </c>
      <c r="C146" s="96" t="s">
        <v>279</v>
      </c>
      <c r="D146" s="114" t="s">
        <v>273</v>
      </c>
      <c r="E146" s="96" t="s">
        <v>280</v>
      </c>
      <c r="F146" s="96">
        <v>10</v>
      </c>
      <c r="G146" s="114">
        <v>3</v>
      </c>
      <c r="H146" s="114">
        <v>3</v>
      </c>
      <c r="I146" s="114"/>
      <c r="J146" s="114"/>
      <c r="K146" s="96"/>
      <c r="L146" s="51" t="s">
        <v>573</v>
      </c>
      <c r="M146" s="96" t="s">
        <v>276</v>
      </c>
    </row>
    <row r="147" spans="1:13" ht="60">
      <c r="A147" s="45" t="s">
        <v>100</v>
      </c>
      <c r="B147" s="44">
        <v>136</v>
      </c>
      <c r="C147" s="77" t="s">
        <v>867</v>
      </c>
      <c r="D147" s="114" t="s">
        <v>792</v>
      </c>
      <c r="E147" s="96" t="s">
        <v>868</v>
      </c>
      <c r="F147" s="96" t="s">
        <v>342</v>
      </c>
      <c r="G147" s="96">
        <v>3</v>
      </c>
      <c r="H147" s="114">
        <v>3</v>
      </c>
      <c r="I147" s="96"/>
      <c r="J147" s="96"/>
      <c r="K147" s="96"/>
      <c r="L147" s="51" t="s">
        <v>573</v>
      </c>
      <c r="M147" s="96" t="s">
        <v>746</v>
      </c>
    </row>
    <row r="148" spans="1:13" ht="60">
      <c r="A148" s="45" t="s">
        <v>100</v>
      </c>
      <c r="B148" s="44">
        <v>137</v>
      </c>
      <c r="C148" s="114" t="s">
        <v>79</v>
      </c>
      <c r="D148" s="114" t="s">
        <v>2632</v>
      </c>
      <c r="E148" s="96" t="s">
        <v>190</v>
      </c>
      <c r="F148" s="79" t="s">
        <v>87</v>
      </c>
      <c r="G148" s="114">
        <v>0</v>
      </c>
      <c r="H148" s="114">
        <f>G148</f>
        <v>0</v>
      </c>
      <c r="I148" s="79"/>
      <c r="J148" s="96"/>
      <c r="K148" s="79"/>
      <c r="L148" s="51" t="s">
        <v>573</v>
      </c>
      <c r="M148" s="96" t="s">
        <v>75</v>
      </c>
    </row>
    <row r="149" spans="1:13" ht="90">
      <c r="A149" s="45" t="s">
        <v>100</v>
      </c>
      <c r="B149" s="44">
        <v>138</v>
      </c>
      <c r="C149" s="96" t="s">
        <v>1914</v>
      </c>
      <c r="D149" s="98" t="s">
        <v>1860</v>
      </c>
      <c r="E149" s="98" t="s">
        <v>1913</v>
      </c>
      <c r="F149" s="96">
        <v>10</v>
      </c>
      <c r="G149" s="114">
        <v>0</v>
      </c>
      <c r="H149" s="114">
        <v>0</v>
      </c>
      <c r="I149" s="96"/>
      <c r="J149" s="114"/>
      <c r="K149" s="114"/>
      <c r="L149" s="51" t="s">
        <v>573</v>
      </c>
      <c r="M149" s="96" t="s">
        <v>1884</v>
      </c>
    </row>
    <row r="150" spans="1:13" ht="90">
      <c r="A150" s="45" t="s">
        <v>100</v>
      </c>
      <c r="B150" s="44">
        <v>139</v>
      </c>
      <c r="C150" s="45" t="s">
        <v>1916</v>
      </c>
      <c r="D150" s="38" t="s">
        <v>1860</v>
      </c>
      <c r="E150" s="38" t="s">
        <v>1915</v>
      </c>
      <c r="F150" s="45">
        <v>10</v>
      </c>
      <c r="G150" s="51">
        <v>0</v>
      </c>
      <c r="H150" s="51">
        <v>0</v>
      </c>
      <c r="I150" s="45"/>
      <c r="J150" s="96"/>
      <c r="K150" s="114"/>
      <c r="L150" s="51" t="s">
        <v>573</v>
      </c>
      <c r="M150" s="45" t="s">
        <v>1884</v>
      </c>
    </row>
    <row r="151" spans="1:13" ht="90">
      <c r="A151" s="45" t="s">
        <v>100</v>
      </c>
      <c r="B151" s="44">
        <v>140</v>
      </c>
      <c r="C151" s="45" t="s">
        <v>1922</v>
      </c>
      <c r="D151" s="38" t="s">
        <v>1860</v>
      </c>
      <c r="E151" s="38" t="s">
        <v>1921</v>
      </c>
      <c r="F151" s="45">
        <v>10</v>
      </c>
      <c r="G151" s="51">
        <v>0</v>
      </c>
      <c r="H151" s="51">
        <v>0</v>
      </c>
      <c r="I151" s="45"/>
      <c r="J151" s="96"/>
      <c r="K151" s="114"/>
      <c r="L151" s="51" t="s">
        <v>573</v>
      </c>
      <c r="M151" s="92" t="s">
        <v>1884</v>
      </c>
    </row>
    <row r="152" spans="1:13" ht="90">
      <c r="A152" s="45" t="s">
        <v>100</v>
      </c>
      <c r="B152" s="44">
        <v>141</v>
      </c>
      <c r="C152" s="44" t="s">
        <v>1924</v>
      </c>
      <c r="D152" s="38" t="s">
        <v>1860</v>
      </c>
      <c r="E152" s="38" t="s">
        <v>1923</v>
      </c>
      <c r="F152" s="92">
        <v>10</v>
      </c>
      <c r="G152" s="92">
        <v>0</v>
      </c>
      <c r="H152" s="92">
        <v>0</v>
      </c>
      <c r="I152" s="92"/>
      <c r="J152" s="116"/>
      <c r="K152" s="114"/>
      <c r="L152" s="51" t="s">
        <v>573</v>
      </c>
      <c r="M152" s="92" t="s">
        <v>1884</v>
      </c>
    </row>
  </sheetData>
  <autoFilter ref="A11:M149">
    <sortState ref="A12:M153">
      <sortCondition descending="1" ref="H11:H149"/>
    </sortState>
  </autoFilter>
  <mergeCells count="7">
    <mergeCell ref="B8:O8"/>
    <mergeCell ref="B9:O9"/>
    <mergeCell ref="A2:L2"/>
    <mergeCell ref="C3:Q3"/>
    <mergeCell ref="B5:O5"/>
    <mergeCell ref="B6:G6"/>
    <mergeCell ref="B7:G7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9"/>
  <sheetViews>
    <sheetView topLeftCell="A86" zoomScale="89" zoomScaleNormal="89" workbookViewId="0">
      <selection activeCell="C89" sqref="C89"/>
    </sheetView>
  </sheetViews>
  <sheetFormatPr defaultColWidth="9.140625" defaultRowHeight="12.75"/>
  <cols>
    <col min="1" max="1" width="9.85546875" style="13" bestFit="1" customWidth="1"/>
    <col min="2" max="2" width="6.7109375" style="13" customWidth="1"/>
    <col min="3" max="3" width="21.140625" style="13" customWidth="1"/>
    <col min="4" max="4" width="32.140625" style="13" customWidth="1"/>
    <col min="5" max="5" width="11.7109375" style="13" customWidth="1"/>
    <col min="6" max="6" width="7.5703125" style="13" customWidth="1"/>
    <col min="7" max="7" width="5.7109375" style="13" customWidth="1"/>
    <col min="8" max="8" width="6.7109375" style="13" customWidth="1"/>
    <col min="9" max="9" width="5.5703125" style="13" customWidth="1"/>
    <col min="10" max="10" width="5.7109375" style="13" customWidth="1"/>
    <col min="11" max="11" width="5.140625" style="13" customWidth="1"/>
    <col min="12" max="12" width="13.28515625" style="13" customWidth="1"/>
    <col min="13" max="13" width="16.140625" style="13" customWidth="1"/>
    <col min="14" max="16384" width="9.140625" style="13"/>
  </cols>
  <sheetData>
    <row r="2" spans="1:17">
      <c r="A2" s="370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7" ht="15.6" customHeight="1">
      <c r="A3" s="33"/>
      <c r="B3" s="33"/>
      <c r="C3" s="372" t="s">
        <v>101</v>
      </c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>
      <c r="A4" s="33"/>
      <c r="B4" s="33"/>
      <c r="C4" s="33"/>
      <c r="D4" s="7"/>
      <c r="E4" s="33"/>
      <c r="F4" s="33"/>
      <c r="G4" s="33"/>
      <c r="H4" s="7"/>
      <c r="I4" s="7"/>
      <c r="J4" s="7"/>
      <c r="K4" s="7"/>
      <c r="L4" s="7"/>
      <c r="M4" s="33"/>
      <c r="N4" s="33"/>
      <c r="O4" s="8"/>
      <c r="P4" s="33"/>
      <c r="Q4" s="33"/>
    </row>
    <row r="5" spans="1:17" ht="13.15" customHeight="1">
      <c r="A5" s="33"/>
      <c r="B5" s="363" t="s">
        <v>97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3"/>
      <c r="Q5" s="33"/>
    </row>
    <row r="6" spans="1:17" ht="13.15" customHeight="1">
      <c r="A6" s="33"/>
      <c r="B6" s="363" t="s">
        <v>10</v>
      </c>
      <c r="C6" s="363"/>
      <c r="D6" s="363"/>
      <c r="E6" s="363"/>
      <c r="F6" s="363"/>
      <c r="G6" s="363"/>
      <c r="H6" s="7"/>
      <c r="I6" s="7"/>
      <c r="J6" s="7"/>
      <c r="K6" s="7"/>
      <c r="L6" s="7"/>
      <c r="M6" s="33"/>
      <c r="N6" s="33"/>
      <c r="O6" s="8"/>
      <c r="P6" s="33"/>
      <c r="Q6" s="33"/>
    </row>
    <row r="7" spans="1:17" ht="13.15" customHeight="1">
      <c r="A7" s="33"/>
      <c r="B7" s="363" t="s">
        <v>11</v>
      </c>
      <c r="C7" s="363"/>
      <c r="D7" s="363"/>
      <c r="E7" s="363"/>
      <c r="F7" s="363"/>
      <c r="G7" s="363"/>
      <c r="H7" s="7"/>
      <c r="I7" s="7"/>
      <c r="J7" s="7"/>
      <c r="K7" s="7"/>
      <c r="L7" s="7"/>
      <c r="M7" s="33"/>
      <c r="N7" s="33"/>
      <c r="O7" s="8"/>
      <c r="P7" s="33"/>
      <c r="Q7" s="33"/>
    </row>
    <row r="8" spans="1:17" ht="13.15" customHeight="1">
      <c r="A8" s="33"/>
      <c r="B8" s="363" t="s">
        <v>104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3"/>
      <c r="Q8" s="33"/>
    </row>
    <row r="9" spans="1:17" ht="13.15" customHeight="1">
      <c r="A9" s="33"/>
      <c r="B9" s="363" t="s">
        <v>103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3"/>
      <c r="Q9" s="33"/>
    </row>
    <row r="10" spans="1:17" ht="4.5" customHeight="1">
      <c r="A10" s="33"/>
      <c r="B10" s="3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8"/>
      <c r="P10" s="6"/>
      <c r="Q10" s="6"/>
    </row>
    <row r="11" spans="1:17" ht="85.5" customHeight="1">
      <c r="A11" s="15" t="s">
        <v>5</v>
      </c>
      <c r="B11" s="15" t="s">
        <v>0</v>
      </c>
      <c r="C11" s="37" t="s">
        <v>2</v>
      </c>
      <c r="D11" s="15" t="s">
        <v>12</v>
      </c>
      <c r="E11" s="15" t="s">
        <v>1</v>
      </c>
      <c r="F11" s="29" t="s">
        <v>8</v>
      </c>
      <c r="G11" s="30" t="s">
        <v>13</v>
      </c>
      <c r="H11" s="29" t="s">
        <v>6</v>
      </c>
      <c r="I11" s="29" t="s">
        <v>4</v>
      </c>
      <c r="J11" s="29" t="s">
        <v>7</v>
      </c>
      <c r="K11" s="29" t="s">
        <v>17</v>
      </c>
      <c r="L11" s="29" t="s">
        <v>9</v>
      </c>
      <c r="M11" s="37" t="s">
        <v>3</v>
      </c>
      <c r="N11" s="7"/>
      <c r="O11" s="19"/>
      <c r="P11" s="7"/>
      <c r="Q11" s="7"/>
    </row>
    <row r="12" spans="1:17" ht="60">
      <c r="A12" s="45" t="s">
        <v>100</v>
      </c>
      <c r="B12" s="45">
        <v>1</v>
      </c>
      <c r="C12" s="45" t="s">
        <v>113</v>
      </c>
      <c r="D12" s="51" t="s">
        <v>236</v>
      </c>
      <c r="E12" s="45" t="s">
        <v>199</v>
      </c>
      <c r="F12" s="45" t="s">
        <v>88</v>
      </c>
      <c r="G12" s="45">
        <v>70</v>
      </c>
      <c r="H12" s="51">
        <f>G12</f>
        <v>70</v>
      </c>
      <c r="I12" s="51"/>
      <c r="J12" s="51"/>
      <c r="K12" s="51"/>
      <c r="L12" s="51" t="s">
        <v>1187</v>
      </c>
      <c r="M12" s="45" t="s">
        <v>107</v>
      </c>
      <c r="N12" s="8"/>
      <c r="O12" s="8"/>
      <c r="P12" s="33"/>
      <c r="Q12" s="33"/>
    </row>
    <row r="13" spans="1:17" ht="90">
      <c r="A13" s="45" t="s">
        <v>100</v>
      </c>
      <c r="B13" s="193">
        <v>2</v>
      </c>
      <c r="C13" s="44" t="s">
        <v>2605</v>
      </c>
      <c r="D13" s="45" t="s">
        <v>2600</v>
      </c>
      <c r="E13" s="44" t="s">
        <v>2606</v>
      </c>
      <c r="F13" s="44">
        <v>11</v>
      </c>
      <c r="G13" s="45">
        <v>70</v>
      </c>
      <c r="H13" s="193">
        <v>70</v>
      </c>
      <c r="I13" s="193"/>
      <c r="J13" s="193"/>
      <c r="K13" s="51"/>
      <c r="L13" s="51" t="s">
        <v>1187</v>
      </c>
      <c r="M13" s="44" t="s">
        <v>2602</v>
      </c>
      <c r="N13" s="8"/>
      <c r="O13" s="8"/>
      <c r="P13" s="33"/>
      <c r="Q13" s="33"/>
    </row>
    <row r="14" spans="1:17" ht="90">
      <c r="A14" s="45" t="s">
        <v>100</v>
      </c>
      <c r="B14" s="45">
        <v>3</v>
      </c>
      <c r="C14" s="44" t="s">
        <v>2609</v>
      </c>
      <c r="D14" s="45" t="s">
        <v>2600</v>
      </c>
      <c r="E14" s="44" t="s">
        <v>2610</v>
      </c>
      <c r="F14" s="44">
        <v>11</v>
      </c>
      <c r="G14" s="45">
        <v>70</v>
      </c>
      <c r="H14" s="193">
        <v>70</v>
      </c>
      <c r="I14" s="193"/>
      <c r="J14" s="193"/>
      <c r="K14" s="51"/>
      <c r="L14" s="51" t="s">
        <v>1187</v>
      </c>
      <c r="M14" s="44" t="s">
        <v>2602</v>
      </c>
      <c r="N14" s="8"/>
      <c r="O14" s="8"/>
      <c r="P14" s="35"/>
      <c r="Q14" s="35"/>
    </row>
    <row r="15" spans="1:17" ht="90">
      <c r="A15" s="45" t="s">
        <v>100</v>
      </c>
      <c r="B15" s="193">
        <v>4</v>
      </c>
      <c r="C15" s="92" t="s">
        <v>2615</v>
      </c>
      <c r="D15" s="45" t="s">
        <v>2600</v>
      </c>
      <c r="E15" s="44" t="s">
        <v>2616</v>
      </c>
      <c r="F15" s="44">
        <v>11</v>
      </c>
      <c r="G15" s="92">
        <v>70</v>
      </c>
      <c r="H15" s="193">
        <v>70</v>
      </c>
      <c r="I15" s="193"/>
      <c r="J15" s="193"/>
      <c r="K15" s="51"/>
      <c r="L15" s="51" t="s">
        <v>1187</v>
      </c>
      <c r="M15" s="44" t="s">
        <v>2602</v>
      </c>
      <c r="N15" s="8"/>
      <c r="O15" s="8"/>
      <c r="P15" s="35"/>
      <c r="Q15" s="35"/>
    </row>
    <row r="16" spans="1:17" ht="90">
      <c r="A16" s="45" t="s">
        <v>100</v>
      </c>
      <c r="B16" s="45">
        <v>5</v>
      </c>
      <c r="C16" s="92" t="s">
        <v>2617</v>
      </c>
      <c r="D16" s="45" t="s">
        <v>2600</v>
      </c>
      <c r="E16" s="44" t="s">
        <v>2618</v>
      </c>
      <c r="F16" s="44">
        <v>11</v>
      </c>
      <c r="G16" s="51">
        <v>70</v>
      </c>
      <c r="H16" s="193">
        <v>70</v>
      </c>
      <c r="I16" s="193"/>
      <c r="J16" s="193"/>
      <c r="K16" s="51"/>
      <c r="L16" s="51" t="s">
        <v>1187</v>
      </c>
      <c r="M16" s="44" t="s">
        <v>2602</v>
      </c>
    </row>
    <row r="17" spans="1:13" ht="90">
      <c r="A17" s="45" t="s">
        <v>100</v>
      </c>
      <c r="B17" s="193">
        <v>6</v>
      </c>
      <c r="C17" s="45" t="s">
        <v>2619</v>
      </c>
      <c r="D17" s="45" t="s">
        <v>2600</v>
      </c>
      <c r="E17" s="44" t="s">
        <v>2620</v>
      </c>
      <c r="F17" s="44">
        <v>11</v>
      </c>
      <c r="G17" s="45">
        <v>70</v>
      </c>
      <c r="H17" s="193">
        <v>70</v>
      </c>
      <c r="I17" s="193"/>
      <c r="J17" s="193"/>
      <c r="K17" s="51"/>
      <c r="L17" s="51" t="s">
        <v>1187</v>
      </c>
      <c r="M17" s="44" t="s">
        <v>2602</v>
      </c>
    </row>
    <row r="18" spans="1:13" ht="90">
      <c r="A18" s="45" t="s">
        <v>100</v>
      </c>
      <c r="B18" s="45">
        <v>7</v>
      </c>
      <c r="C18" s="38" t="s">
        <v>1233</v>
      </c>
      <c r="D18" s="51" t="s">
        <v>1234</v>
      </c>
      <c r="E18" s="44" t="s">
        <v>1235</v>
      </c>
      <c r="F18" s="101" t="s">
        <v>814</v>
      </c>
      <c r="G18" s="45">
        <v>67</v>
      </c>
      <c r="H18" s="51">
        <v>67</v>
      </c>
      <c r="I18" s="51"/>
      <c r="J18" s="51"/>
      <c r="K18" s="51"/>
      <c r="L18" s="51" t="s">
        <v>1187</v>
      </c>
      <c r="M18" s="38" t="s">
        <v>1236</v>
      </c>
    </row>
    <row r="19" spans="1:13" ht="90">
      <c r="A19" s="45" t="s">
        <v>100</v>
      </c>
      <c r="B19" s="193">
        <v>8</v>
      </c>
      <c r="C19" s="44" t="s">
        <v>2613</v>
      </c>
      <c r="D19" s="45" t="s">
        <v>2600</v>
      </c>
      <c r="E19" s="44" t="s">
        <v>2614</v>
      </c>
      <c r="F19" s="44">
        <v>11</v>
      </c>
      <c r="G19" s="45">
        <v>67</v>
      </c>
      <c r="H19" s="193">
        <v>67</v>
      </c>
      <c r="I19" s="193"/>
      <c r="J19" s="193"/>
      <c r="K19" s="51"/>
      <c r="L19" s="51" t="s">
        <v>1187</v>
      </c>
      <c r="M19" s="44" t="s">
        <v>2602</v>
      </c>
    </row>
    <row r="20" spans="1:13" ht="60">
      <c r="A20" s="45" t="s">
        <v>100</v>
      </c>
      <c r="B20" s="45">
        <v>9</v>
      </c>
      <c r="C20" s="45" t="s">
        <v>118</v>
      </c>
      <c r="D20" s="51" t="s">
        <v>236</v>
      </c>
      <c r="E20" s="45" t="s">
        <v>201</v>
      </c>
      <c r="F20" s="45" t="s">
        <v>88</v>
      </c>
      <c r="G20" s="45">
        <v>62</v>
      </c>
      <c r="H20" s="51">
        <f>G20</f>
        <v>62</v>
      </c>
      <c r="I20" s="51"/>
      <c r="J20" s="51"/>
      <c r="K20" s="51"/>
      <c r="L20" s="51" t="s">
        <v>1187</v>
      </c>
      <c r="M20" s="45" t="s">
        <v>107</v>
      </c>
    </row>
    <row r="21" spans="1:13" ht="60">
      <c r="A21" s="45" t="s">
        <v>100</v>
      </c>
      <c r="B21" s="193">
        <v>10</v>
      </c>
      <c r="C21" s="45" t="s">
        <v>95</v>
      </c>
      <c r="D21" s="51" t="s">
        <v>236</v>
      </c>
      <c r="E21" s="45" t="s">
        <v>198</v>
      </c>
      <c r="F21" s="45" t="s">
        <v>88</v>
      </c>
      <c r="G21" s="45">
        <v>60</v>
      </c>
      <c r="H21" s="51">
        <f>G21</f>
        <v>60</v>
      </c>
      <c r="I21" s="51"/>
      <c r="J21" s="51"/>
      <c r="K21" s="51"/>
      <c r="L21" s="51" t="s">
        <v>1187</v>
      </c>
      <c r="M21" s="45" t="s">
        <v>107</v>
      </c>
    </row>
    <row r="22" spans="1:13" ht="75">
      <c r="A22" s="45" t="s">
        <v>100</v>
      </c>
      <c r="B22" s="45">
        <v>11</v>
      </c>
      <c r="C22" s="89" t="s">
        <v>1730</v>
      </c>
      <c r="D22" s="88" t="s">
        <v>1731</v>
      </c>
      <c r="E22" s="107" t="s">
        <v>1732</v>
      </c>
      <c r="F22" s="107" t="s">
        <v>1733</v>
      </c>
      <c r="G22" s="108">
        <v>60</v>
      </c>
      <c r="H22" s="109">
        <f>SUM(G22:G22)</f>
        <v>60</v>
      </c>
      <c r="I22" s="108"/>
      <c r="J22" s="51"/>
      <c r="K22" s="51"/>
      <c r="L22" s="51" t="s">
        <v>1187</v>
      </c>
      <c r="M22" s="104" t="s">
        <v>1734</v>
      </c>
    </row>
    <row r="23" spans="1:13" ht="90">
      <c r="A23" s="45" t="s">
        <v>100</v>
      </c>
      <c r="B23" s="193">
        <v>12</v>
      </c>
      <c r="C23" s="44" t="s">
        <v>1237</v>
      </c>
      <c r="D23" s="51" t="s">
        <v>1234</v>
      </c>
      <c r="E23" s="44" t="s">
        <v>1238</v>
      </c>
      <c r="F23" s="101" t="s">
        <v>794</v>
      </c>
      <c r="G23" s="118">
        <v>56</v>
      </c>
      <c r="H23" s="51">
        <v>56</v>
      </c>
      <c r="I23" s="51"/>
      <c r="J23" s="51"/>
      <c r="K23" s="51"/>
      <c r="L23" s="51" t="s">
        <v>1187</v>
      </c>
      <c r="M23" s="38" t="s">
        <v>1239</v>
      </c>
    </row>
    <row r="24" spans="1:13" ht="60">
      <c r="A24" s="45" t="s">
        <v>100</v>
      </c>
      <c r="B24" s="45">
        <v>13</v>
      </c>
      <c r="C24" s="195" t="s">
        <v>90</v>
      </c>
      <c r="D24" s="51" t="s">
        <v>236</v>
      </c>
      <c r="E24" s="45" t="s">
        <v>204</v>
      </c>
      <c r="F24" s="45" t="s">
        <v>94</v>
      </c>
      <c r="G24" s="92">
        <v>55</v>
      </c>
      <c r="H24" s="51">
        <f>G24</f>
        <v>55</v>
      </c>
      <c r="I24" s="51"/>
      <c r="J24" s="92"/>
      <c r="K24" s="45"/>
      <c r="L24" s="51" t="s">
        <v>1187</v>
      </c>
      <c r="M24" s="45" t="s">
        <v>40</v>
      </c>
    </row>
    <row r="25" spans="1:13" ht="90">
      <c r="A25" s="45" t="s">
        <v>100</v>
      </c>
      <c r="B25" s="193">
        <v>14</v>
      </c>
      <c r="C25" s="62" t="s">
        <v>322</v>
      </c>
      <c r="D25" s="42" t="s">
        <v>323</v>
      </c>
      <c r="E25" s="42" t="s">
        <v>324</v>
      </c>
      <c r="F25" s="52">
        <v>11</v>
      </c>
      <c r="G25" s="39">
        <v>55</v>
      </c>
      <c r="H25" s="55">
        <v>55</v>
      </c>
      <c r="I25" s="55"/>
      <c r="J25" s="51"/>
      <c r="K25" s="45"/>
      <c r="L25" s="51" t="s">
        <v>1187</v>
      </c>
      <c r="M25" s="45" t="s">
        <v>325</v>
      </c>
    </row>
    <row r="26" spans="1:13" ht="90">
      <c r="A26" s="45" t="s">
        <v>100</v>
      </c>
      <c r="B26" s="45">
        <v>15</v>
      </c>
      <c r="C26" s="62" t="s">
        <v>2603</v>
      </c>
      <c r="D26" s="45" t="s">
        <v>2600</v>
      </c>
      <c r="E26" s="44" t="s">
        <v>2604</v>
      </c>
      <c r="F26" s="44">
        <v>11</v>
      </c>
      <c r="G26" s="38">
        <v>54</v>
      </c>
      <c r="H26" s="193">
        <v>54</v>
      </c>
      <c r="I26" s="193"/>
      <c r="J26" s="193"/>
      <c r="K26" s="51"/>
      <c r="L26" s="51" t="s">
        <v>1187</v>
      </c>
      <c r="M26" s="44" t="s">
        <v>2602</v>
      </c>
    </row>
    <row r="27" spans="1:13" ht="90">
      <c r="A27" s="45" t="s">
        <v>100</v>
      </c>
      <c r="B27" s="193">
        <v>16</v>
      </c>
      <c r="C27" s="204" t="s">
        <v>1007</v>
      </c>
      <c r="D27" s="38" t="s">
        <v>991</v>
      </c>
      <c r="E27" s="38" t="s">
        <v>1008</v>
      </c>
      <c r="F27" s="38">
        <v>11</v>
      </c>
      <c r="G27" s="38">
        <v>52</v>
      </c>
      <c r="H27" s="38">
        <v>52</v>
      </c>
      <c r="I27" s="38"/>
      <c r="J27" s="208"/>
      <c r="K27" s="38"/>
      <c r="L27" s="51" t="s">
        <v>1187</v>
      </c>
      <c r="M27" s="38" t="s">
        <v>993</v>
      </c>
    </row>
    <row r="28" spans="1:13" ht="90">
      <c r="A28" s="45" t="s">
        <v>100</v>
      </c>
      <c r="B28" s="45">
        <v>17</v>
      </c>
      <c r="C28" s="201" t="s">
        <v>2599</v>
      </c>
      <c r="D28" s="45" t="s">
        <v>2600</v>
      </c>
      <c r="E28" s="44" t="s">
        <v>2601</v>
      </c>
      <c r="F28" s="44">
        <v>11</v>
      </c>
      <c r="G28" s="51">
        <v>52</v>
      </c>
      <c r="H28" s="51">
        <v>52</v>
      </c>
      <c r="I28" s="51"/>
      <c r="J28" s="51"/>
      <c r="K28" s="51"/>
      <c r="L28" s="51" t="s">
        <v>1187</v>
      </c>
      <c r="M28" s="44" t="s">
        <v>2602</v>
      </c>
    </row>
    <row r="29" spans="1:13" ht="45.75" thickBot="1">
      <c r="A29" s="45" t="s">
        <v>100</v>
      </c>
      <c r="B29" s="193">
        <v>18</v>
      </c>
      <c r="C29" s="73" t="s">
        <v>798</v>
      </c>
      <c r="D29" s="45" t="s">
        <v>792</v>
      </c>
      <c r="E29" s="45" t="s">
        <v>799</v>
      </c>
      <c r="F29" s="45" t="s">
        <v>88</v>
      </c>
      <c r="G29" s="44">
        <v>51</v>
      </c>
      <c r="H29" s="51">
        <v>51</v>
      </c>
      <c r="I29" s="51"/>
      <c r="J29" s="51"/>
      <c r="K29" s="51"/>
      <c r="L29" s="51" t="s">
        <v>1187</v>
      </c>
      <c r="M29" s="96" t="s">
        <v>795</v>
      </c>
    </row>
    <row r="30" spans="1:13" ht="90.75" thickBot="1">
      <c r="A30" s="45" t="s">
        <v>100</v>
      </c>
      <c r="B30" s="45">
        <v>19</v>
      </c>
      <c r="C30" s="196" t="s">
        <v>326</v>
      </c>
      <c r="D30" s="42" t="s">
        <v>323</v>
      </c>
      <c r="E30" s="42" t="s">
        <v>327</v>
      </c>
      <c r="F30" s="52">
        <v>11</v>
      </c>
      <c r="G30" s="39">
        <v>50</v>
      </c>
      <c r="H30" s="51">
        <v>50</v>
      </c>
      <c r="I30" s="52"/>
      <c r="J30" s="95"/>
      <c r="K30" s="45"/>
      <c r="L30" s="51" t="s">
        <v>1187</v>
      </c>
      <c r="M30" s="96" t="s">
        <v>325</v>
      </c>
    </row>
    <row r="31" spans="1:13" ht="45.75" thickBot="1">
      <c r="A31" s="45" t="s">
        <v>100</v>
      </c>
      <c r="B31" s="193">
        <v>20</v>
      </c>
      <c r="C31" s="73" t="s">
        <v>802</v>
      </c>
      <c r="D31" s="45" t="s">
        <v>792</v>
      </c>
      <c r="E31" s="45" t="s">
        <v>803</v>
      </c>
      <c r="F31" s="45" t="s">
        <v>88</v>
      </c>
      <c r="G31" s="44">
        <v>46</v>
      </c>
      <c r="H31" s="51">
        <v>46</v>
      </c>
      <c r="I31" s="51"/>
      <c r="J31" s="51"/>
      <c r="K31" s="51"/>
      <c r="L31" s="45" t="s">
        <v>275</v>
      </c>
      <c r="M31" s="96" t="s">
        <v>795</v>
      </c>
    </row>
    <row r="32" spans="1:13" ht="90.75" thickBot="1">
      <c r="A32" s="45" t="s">
        <v>100</v>
      </c>
      <c r="B32" s="45">
        <v>21</v>
      </c>
      <c r="C32" s="196" t="s">
        <v>2607</v>
      </c>
      <c r="D32" s="45" t="s">
        <v>2600</v>
      </c>
      <c r="E32" s="44" t="s">
        <v>2608</v>
      </c>
      <c r="F32" s="44">
        <v>11</v>
      </c>
      <c r="G32" s="45">
        <v>43</v>
      </c>
      <c r="H32" s="193">
        <v>43</v>
      </c>
      <c r="I32" s="193"/>
      <c r="J32" s="193"/>
      <c r="K32" s="51"/>
      <c r="L32" s="45" t="s">
        <v>275</v>
      </c>
      <c r="M32" s="79" t="s">
        <v>2602</v>
      </c>
    </row>
    <row r="33" spans="1:13" ht="90.75" thickBot="1">
      <c r="A33" s="45" t="s">
        <v>100</v>
      </c>
      <c r="B33" s="193">
        <v>22</v>
      </c>
      <c r="C33" s="196" t="s">
        <v>328</v>
      </c>
      <c r="D33" s="42" t="s">
        <v>323</v>
      </c>
      <c r="E33" s="42" t="s">
        <v>329</v>
      </c>
      <c r="F33" s="52">
        <v>11</v>
      </c>
      <c r="G33" s="39">
        <v>40</v>
      </c>
      <c r="H33" s="51">
        <v>40</v>
      </c>
      <c r="I33" s="52"/>
      <c r="J33" s="95"/>
      <c r="K33" s="51"/>
      <c r="L33" s="45" t="s">
        <v>275</v>
      </c>
      <c r="M33" s="96" t="s">
        <v>325</v>
      </c>
    </row>
    <row r="34" spans="1:13" ht="90.75" thickBot="1">
      <c r="A34" s="45" t="s">
        <v>100</v>
      </c>
      <c r="B34" s="45">
        <v>23</v>
      </c>
      <c r="C34" s="199" t="s">
        <v>1871</v>
      </c>
      <c r="D34" s="55" t="s">
        <v>1860</v>
      </c>
      <c r="E34" s="51" t="s">
        <v>1870</v>
      </c>
      <c r="F34" s="51">
        <v>11</v>
      </c>
      <c r="G34" s="51">
        <v>40</v>
      </c>
      <c r="H34" s="45">
        <f>SUM(G34)</f>
        <v>40</v>
      </c>
      <c r="I34" s="45"/>
      <c r="J34" s="45"/>
      <c r="K34" s="51"/>
      <c r="L34" s="45" t="s">
        <v>275</v>
      </c>
      <c r="M34" s="114" t="s">
        <v>1861</v>
      </c>
    </row>
    <row r="35" spans="1:13" ht="60.75" thickBot="1">
      <c r="A35" s="45" t="s">
        <v>100</v>
      </c>
      <c r="B35" s="193">
        <v>24</v>
      </c>
      <c r="C35" s="200" t="s">
        <v>234</v>
      </c>
      <c r="D35" s="51" t="s">
        <v>236</v>
      </c>
      <c r="E35" s="45" t="s">
        <v>203</v>
      </c>
      <c r="F35" s="38" t="s">
        <v>94</v>
      </c>
      <c r="G35" s="93">
        <v>39</v>
      </c>
      <c r="H35" s="51">
        <f>G35</f>
        <v>39</v>
      </c>
      <c r="I35" s="93"/>
      <c r="J35" s="92"/>
      <c r="K35" s="38"/>
      <c r="L35" s="45" t="s">
        <v>275</v>
      </c>
      <c r="M35" s="96" t="s">
        <v>40</v>
      </c>
    </row>
    <row r="36" spans="1:13" ht="90.75" thickBot="1">
      <c r="A36" s="45" t="s">
        <v>100</v>
      </c>
      <c r="B36" s="45">
        <v>25</v>
      </c>
      <c r="C36" s="199" t="s">
        <v>272</v>
      </c>
      <c r="D36" s="51" t="s">
        <v>273</v>
      </c>
      <c r="E36" s="45" t="s">
        <v>274</v>
      </c>
      <c r="F36" s="45">
        <v>11</v>
      </c>
      <c r="G36" s="38">
        <v>38</v>
      </c>
      <c r="H36" s="45">
        <v>38</v>
      </c>
      <c r="I36" s="45"/>
      <c r="J36" s="51"/>
      <c r="K36" s="45"/>
      <c r="L36" s="45" t="s">
        <v>573</v>
      </c>
      <c r="M36" s="96" t="s">
        <v>276</v>
      </c>
    </row>
    <row r="37" spans="1:13" ht="75.75" thickBot="1">
      <c r="A37" s="45" t="s">
        <v>100</v>
      </c>
      <c r="B37" s="193">
        <v>26</v>
      </c>
      <c r="C37" s="202" t="s">
        <v>1735</v>
      </c>
      <c r="D37" s="88" t="s">
        <v>1731</v>
      </c>
      <c r="E37" s="107" t="s">
        <v>1736</v>
      </c>
      <c r="F37" s="107" t="s">
        <v>1733</v>
      </c>
      <c r="G37" s="45">
        <v>34</v>
      </c>
      <c r="H37" s="51">
        <f>SUM(G37:G37)</f>
        <v>34</v>
      </c>
      <c r="I37" s="109"/>
      <c r="J37" s="51"/>
      <c r="K37" s="51"/>
      <c r="L37" s="51" t="s">
        <v>573</v>
      </c>
      <c r="M37" s="96" t="s">
        <v>1734</v>
      </c>
    </row>
    <row r="38" spans="1:13" ht="90.75" thickBot="1">
      <c r="A38" s="45" t="s">
        <v>100</v>
      </c>
      <c r="B38" s="45">
        <v>27</v>
      </c>
      <c r="C38" s="203" t="s">
        <v>330</v>
      </c>
      <c r="D38" s="42" t="s">
        <v>323</v>
      </c>
      <c r="E38" s="42" t="s">
        <v>331</v>
      </c>
      <c r="F38" s="52">
        <v>11</v>
      </c>
      <c r="G38" s="39">
        <v>32</v>
      </c>
      <c r="H38" s="51">
        <v>32</v>
      </c>
      <c r="I38" s="43"/>
      <c r="J38" s="95"/>
      <c r="K38" s="44"/>
      <c r="L38" s="51" t="s">
        <v>573</v>
      </c>
      <c r="M38" s="96" t="s">
        <v>325</v>
      </c>
    </row>
    <row r="39" spans="1:13" ht="90.75" thickBot="1">
      <c r="A39" s="45" t="s">
        <v>100</v>
      </c>
      <c r="B39" s="193">
        <v>28</v>
      </c>
      <c r="C39" s="198" t="s">
        <v>1000</v>
      </c>
      <c r="D39" s="38" t="s">
        <v>991</v>
      </c>
      <c r="E39" s="38" t="s">
        <v>1001</v>
      </c>
      <c r="F39" s="38">
        <v>11</v>
      </c>
      <c r="G39" s="38">
        <v>31</v>
      </c>
      <c r="H39" s="38">
        <v>31</v>
      </c>
      <c r="I39" s="38"/>
      <c r="J39" s="38"/>
      <c r="K39" s="38"/>
      <c r="L39" s="51" t="s">
        <v>573</v>
      </c>
      <c r="M39" s="98" t="s">
        <v>993</v>
      </c>
    </row>
    <row r="40" spans="1:13" ht="45.75" thickBot="1">
      <c r="A40" s="45" t="s">
        <v>100</v>
      </c>
      <c r="B40" s="45">
        <v>29</v>
      </c>
      <c r="C40" s="73" t="s">
        <v>817</v>
      </c>
      <c r="D40" s="45" t="s">
        <v>792</v>
      </c>
      <c r="E40" s="45" t="s">
        <v>818</v>
      </c>
      <c r="F40" s="45" t="s">
        <v>814</v>
      </c>
      <c r="G40" s="51">
        <v>29</v>
      </c>
      <c r="H40" s="51">
        <v>29</v>
      </c>
      <c r="I40" s="51"/>
      <c r="J40" s="51"/>
      <c r="K40" s="51"/>
      <c r="L40" s="51" t="s">
        <v>573</v>
      </c>
      <c r="M40" s="96" t="s">
        <v>795</v>
      </c>
    </row>
    <row r="41" spans="1:13" ht="45.75" thickBot="1">
      <c r="A41" s="45" t="s">
        <v>100</v>
      </c>
      <c r="B41" s="193">
        <v>30</v>
      </c>
      <c r="C41" s="73" t="s">
        <v>810</v>
      </c>
      <c r="D41" s="45" t="s">
        <v>792</v>
      </c>
      <c r="E41" s="45" t="s">
        <v>811</v>
      </c>
      <c r="F41" s="45" t="s">
        <v>794</v>
      </c>
      <c r="G41" s="92">
        <v>28</v>
      </c>
      <c r="H41" s="51">
        <v>28</v>
      </c>
      <c r="I41" s="51"/>
      <c r="J41" s="51"/>
      <c r="K41" s="51"/>
      <c r="L41" s="51" t="s">
        <v>573</v>
      </c>
      <c r="M41" s="96" t="s">
        <v>795</v>
      </c>
    </row>
    <row r="42" spans="1:13" ht="45.75" thickBot="1">
      <c r="A42" s="45" t="s">
        <v>100</v>
      </c>
      <c r="B42" s="45">
        <v>31</v>
      </c>
      <c r="C42" s="73" t="s">
        <v>833</v>
      </c>
      <c r="D42" s="45" t="s">
        <v>792</v>
      </c>
      <c r="E42" s="45" t="s">
        <v>834</v>
      </c>
      <c r="F42" s="45" t="s">
        <v>814</v>
      </c>
      <c r="G42" s="45">
        <v>28</v>
      </c>
      <c r="H42" s="51">
        <v>28</v>
      </c>
      <c r="I42" s="51"/>
      <c r="J42" s="51"/>
      <c r="K42" s="51"/>
      <c r="L42" s="51" t="s">
        <v>573</v>
      </c>
      <c r="M42" s="96" t="s">
        <v>795</v>
      </c>
    </row>
    <row r="43" spans="1:13" ht="90.75" thickBot="1">
      <c r="A43" s="45" t="s">
        <v>100</v>
      </c>
      <c r="B43" s="193">
        <v>32</v>
      </c>
      <c r="C43" s="198" t="s">
        <v>1002</v>
      </c>
      <c r="D43" s="38" t="s">
        <v>991</v>
      </c>
      <c r="E43" s="38" t="s">
        <v>1003</v>
      </c>
      <c r="F43" s="38">
        <v>11</v>
      </c>
      <c r="G43" s="38">
        <v>28</v>
      </c>
      <c r="H43" s="38">
        <v>28</v>
      </c>
      <c r="I43" s="38"/>
      <c r="J43" s="38"/>
      <c r="K43" s="38"/>
      <c r="L43" s="51" t="s">
        <v>573</v>
      </c>
      <c r="M43" s="98" t="s">
        <v>993</v>
      </c>
    </row>
    <row r="44" spans="1:13" ht="45.75" thickBot="1">
      <c r="A44" s="45" t="s">
        <v>100</v>
      </c>
      <c r="B44" s="45">
        <v>33</v>
      </c>
      <c r="C44" s="73" t="s">
        <v>796</v>
      </c>
      <c r="D44" s="45" t="s">
        <v>792</v>
      </c>
      <c r="E44" s="45" t="s">
        <v>797</v>
      </c>
      <c r="F44" s="45" t="s">
        <v>88</v>
      </c>
      <c r="G44" s="51">
        <v>27</v>
      </c>
      <c r="H44" s="51">
        <v>27</v>
      </c>
      <c r="I44" s="51"/>
      <c r="J44" s="51"/>
      <c r="K44" s="51"/>
      <c r="L44" s="51" t="s">
        <v>573</v>
      </c>
      <c r="M44" s="96" t="s">
        <v>795</v>
      </c>
    </row>
    <row r="45" spans="1:13" ht="60.75" thickBot="1">
      <c r="A45" s="45" t="s">
        <v>100</v>
      </c>
      <c r="B45" s="193">
        <v>34</v>
      </c>
      <c r="C45" s="200" t="s">
        <v>91</v>
      </c>
      <c r="D45" s="51" t="s">
        <v>236</v>
      </c>
      <c r="E45" s="45" t="s">
        <v>205</v>
      </c>
      <c r="F45" s="92" t="s">
        <v>94</v>
      </c>
      <c r="G45" s="92">
        <v>26</v>
      </c>
      <c r="H45" s="51">
        <f>G45</f>
        <v>26</v>
      </c>
      <c r="I45" s="92"/>
      <c r="J45" s="92"/>
      <c r="K45" s="92"/>
      <c r="L45" s="51" t="s">
        <v>573</v>
      </c>
      <c r="M45" s="96" t="s">
        <v>40</v>
      </c>
    </row>
    <row r="46" spans="1:13" ht="45.75" thickBot="1">
      <c r="A46" s="45" t="s">
        <v>100</v>
      </c>
      <c r="B46" s="45">
        <v>35</v>
      </c>
      <c r="C46" s="73" t="s">
        <v>827</v>
      </c>
      <c r="D46" s="45" t="s">
        <v>792</v>
      </c>
      <c r="E46" s="45" t="s">
        <v>828</v>
      </c>
      <c r="F46" s="45" t="s">
        <v>814</v>
      </c>
      <c r="G46" s="51">
        <v>26</v>
      </c>
      <c r="H46" s="51">
        <v>26</v>
      </c>
      <c r="I46" s="51"/>
      <c r="J46" s="51"/>
      <c r="K46" s="51"/>
      <c r="L46" s="51" t="s">
        <v>573</v>
      </c>
      <c r="M46" s="96" t="s">
        <v>795</v>
      </c>
    </row>
    <row r="47" spans="1:13" ht="90.75" thickBot="1">
      <c r="A47" s="45" t="s">
        <v>100</v>
      </c>
      <c r="B47" s="193">
        <v>36</v>
      </c>
      <c r="C47" s="197" t="s">
        <v>1370</v>
      </c>
      <c r="D47" s="103" t="s">
        <v>1371</v>
      </c>
      <c r="E47" s="102" t="s">
        <v>1372</v>
      </c>
      <c r="F47" s="102" t="s">
        <v>1373</v>
      </c>
      <c r="G47" s="104">
        <v>26</v>
      </c>
      <c r="H47" s="104">
        <v>26</v>
      </c>
      <c r="I47" s="88"/>
      <c r="J47" s="89"/>
      <c r="K47" s="51"/>
      <c r="L47" s="51" t="s">
        <v>573</v>
      </c>
      <c r="M47" s="213" t="s">
        <v>1374</v>
      </c>
    </row>
    <row r="48" spans="1:13" ht="90.75" thickBot="1">
      <c r="A48" s="45" t="s">
        <v>100</v>
      </c>
      <c r="B48" s="45">
        <v>37</v>
      </c>
      <c r="C48" s="197" t="s">
        <v>1375</v>
      </c>
      <c r="D48" s="103" t="s">
        <v>1371</v>
      </c>
      <c r="E48" s="102" t="s">
        <v>1376</v>
      </c>
      <c r="F48" s="102" t="s">
        <v>1373</v>
      </c>
      <c r="G48" s="104">
        <v>26</v>
      </c>
      <c r="H48" s="104">
        <v>26</v>
      </c>
      <c r="I48" s="86"/>
      <c r="J48" s="89"/>
      <c r="K48" s="51"/>
      <c r="L48" s="51" t="s">
        <v>573</v>
      </c>
      <c r="M48" s="213" t="s">
        <v>1374</v>
      </c>
    </row>
    <row r="49" spans="1:13" ht="90.75" thickBot="1">
      <c r="A49" s="45" t="s">
        <v>100</v>
      </c>
      <c r="B49" s="193">
        <v>38</v>
      </c>
      <c r="C49" s="197" t="s">
        <v>1377</v>
      </c>
      <c r="D49" s="103" t="s">
        <v>1371</v>
      </c>
      <c r="E49" s="102" t="s">
        <v>1378</v>
      </c>
      <c r="F49" s="102" t="s">
        <v>1373</v>
      </c>
      <c r="G49" s="104">
        <v>26</v>
      </c>
      <c r="H49" s="104">
        <v>26</v>
      </c>
      <c r="I49" s="89"/>
      <c r="J49" s="89"/>
      <c r="K49" s="51"/>
      <c r="L49" s="51" t="s">
        <v>573</v>
      </c>
      <c r="M49" s="213" t="s">
        <v>1374</v>
      </c>
    </row>
    <row r="50" spans="1:13" ht="45.75" thickBot="1">
      <c r="A50" s="45" t="s">
        <v>100</v>
      </c>
      <c r="B50" s="45">
        <v>39</v>
      </c>
      <c r="C50" s="373" t="s">
        <v>2486</v>
      </c>
      <c r="D50" s="44" t="s">
        <v>2483</v>
      </c>
      <c r="E50" s="44" t="s">
        <v>2487</v>
      </c>
      <c r="F50" s="44">
        <v>11</v>
      </c>
      <c r="G50" s="44">
        <v>26</v>
      </c>
      <c r="H50" s="44">
        <v>26</v>
      </c>
      <c r="I50" s="44"/>
      <c r="J50" s="92"/>
      <c r="K50" s="51"/>
      <c r="L50" s="51" t="s">
        <v>573</v>
      </c>
      <c r="M50" s="79" t="s">
        <v>2485</v>
      </c>
    </row>
    <row r="51" spans="1:13" ht="90">
      <c r="A51" s="45" t="s">
        <v>100</v>
      </c>
      <c r="B51" s="193">
        <v>40</v>
      </c>
      <c r="C51" s="76" t="s">
        <v>994</v>
      </c>
      <c r="D51" s="98" t="s">
        <v>991</v>
      </c>
      <c r="E51" s="98" t="s">
        <v>995</v>
      </c>
      <c r="F51" s="98">
        <v>11</v>
      </c>
      <c r="G51" s="98">
        <v>25</v>
      </c>
      <c r="H51" s="98">
        <v>25</v>
      </c>
      <c r="I51" s="98"/>
      <c r="J51" s="98"/>
      <c r="K51" s="98"/>
      <c r="L51" s="51" t="s">
        <v>573</v>
      </c>
      <c r="M51" s="98" t="s">
        <v>993</v>
      </c>
    </row>
    <row r="52" spans="1:13" ht="90">
      <c r="A52" s="45" t="s">
        <v>100</v>
      </c>
      <c r="B52" s="45">
        <v>41</v>
      </c>
      <c r="C52" s="194" t="s">
        <v>1379</v>
      </c>
      <c r="D52" s="205" t="s">
        <v>1371</v>
      </c>
      <c r="E52" s="194" t="s">
        <v>1380</v>
      </c>
      <c r="F52" s="194" t="s">
        <v>1373</v>
      </c>
      <c r="G52" s="214">
        <v>25</v>
      </c>
      <c r="H52" s="214">
        <v>25</v>
      </c>
      <c r="I52" s="209"/>
      <c r="J52" s="209"/>
      <c r="K52" s="114"/>
      <c r="L52" s="51" t="s">
        <v>573</v>
      </c>
      <c r="M52" s="213" t="s">
        <v>1374</v>
      </c>
    </row>
    <row r="53" spans="1:13" ht="45">
      <c r="A53" s="45" t="s">
        <v>100</v>
      </c>
      <c r="B53" s="193">
        <v>42</v>
      </c>
      <c r="C53" s="114" t="s">
        <v>2478</v>
      </c>
      <c r="D53" s="165" t="s">
        <v>2479</v>
      </c>
      <c r="E53" s="96"/>
      <c r="F53" s="96">
        <v>11</v>
      </c>
      <c r="G53" s="96">
        <v>25</v>
      </c>
      <c r="H53" s="114">
        <f>SUM(G53)</f>
        <v>25</v>
      </c>
      <c r="I53" s="114"/>
      <c r="J53" s="116"/>
      <c r="K53" s="114"/>
      <c r="L53" s="51" t="s">
        <v>573</v>
      </c>
      <c r="M53" s="212" t="s">
        <v>2480</v>
      </c>
    </row>
    <row r="54" spans="1:13" ht="45">
      <c r="A54" s="45" t="s">
        <v>100</v>
      </c>
      <c r="B54" s="45">
        <v>43</v>
      </c>
      <c r="C54" s="77" t="s">
        <v>800</v>
      </c>
      <c r="D54" s="96" t="s">
        <v>792</v>
      </c>
      <c r="E54" s="96" t="s">
        <v>801</v>
      </c>
      <c r="F54" s="96" t="s">
        <v>794</v>
      </c>
      <c r="G54" s="79">
        <v>24</v>
      </c>
      <c r="H54" s="114">
        <v>24</v>
      </c>
      <c r="I54" s="114"/>
      <c r="J54" s="114"/>
      <c r="K54" s="114"/>
      <c r="L54" s="51" t="s">
        <v>573</v>
      </c>
      <c r="M54" s="96" t="s">
        <v>795</v>
      </c>
    </row>
    <row r="55" spans="1:13" ht="60">
      <c r="A55" s="45" t="s">
        <v>100</v>
      </c>
      <c r="B55" s="193">
        <v>44</v>
      </c>
      <c r="C55" s="116" t="s">
        <v>92</v>
      </c>
      <c r="D55" s="114" t="s">
        <v>236</v>
      </c>
      <c r="E55" s="96" t="s">
        <v>206</v>
      </c>
      <c r="F55" s="116" t="s">
        <v>94</v>
      </c>
      <c r="G55" s="116">
        <v>23</v>
      </c>
      <c r="H55" s="114">
        <f>G55</f>
        <v>23</v>
      </c>
      <c r="I55" s="116"/>
      <c r="J55" s="116"/>
      <c r="K55" s="116"/>
      <c r="L55" s="51" t="s">
        <v>573</v>
      </c>
      <c r="M55" s="96" t="s">
        <v>40</v>
      </c>
    </row>
    <row r="56" spans="1:13" ht="90">
      <c r="A56" s="45" t="s">
        <v>100</v>
      </c>
      <c r="B56" s="45">
        <v>45</v>
      </c>
      <c r="C56" s="79" t="s">
        <v>332</v>
      </c>
      <c r="D56" s="206" t="s">
        <v>323</v>
      </c>
      <c r="E56" s="206" t="s">
        <v>333</v>
      </c>
      <c r="F56" s="155">
        <v>11</v>
      </c>
      <c r="G56" s="207">
        <v>23</v>
      </c>
      <c r="H56" s="165">
        <v>23</v>
      </c>
      <c r="I56" s="207"/>
      <c r="J56" s="115"/>
      <c r="K56" s="116"/>
      <c r="L56" s="51" t="s">
        <v>573</v>
      </c>
      <c r="M56" s="96" t="s">
        <v>325</v>
      </c>
    </row>
    <row r="57" spans="1:13" ht="60">
      <c r="A57" s="45" t="s">
        <v>100</v>
      </c>
      <c r="B57" s="193">
        <v>46</v>
      </c>
      <c r="C57" s="116" t="s">
        <v>93</v>
      </c>
      <c r="D57" s="114" t="s">
        <v>236</v>
      </c>
      <c r="E57" s="96" t="s">
        <v>207</v>
      </c>
      <c r="F57" s="114" t="s">
        <v>94</v>
      </c>
      <c r="G57" s="114">
        <v>22</v>
      </c>
      <c r="H57" s="114">
        <f>G57</f>
        <v>22</v>
      </c>
      <c r="I57" s="114"/>
      <c r="J57" s="116"/>
      <c r="K57" s="114"/>
      <c r="L57" s="51" t="s">
        <v>573</v>
      </c>
      <c r="M57" s="96" t="s">
        <v>40</v>
      </c>
    </row>
    <row r="58" spans="1:13" ht="45">
      <c r="A58" s="45" t="s">
        <v>100</v>
      </c>
      <c r="B58" s="45">
        <v>47</v>
      </c>
      <c r="C58" s="77" t="s">
        <v>806</v>
      </c>
      <c r="D58" s="96" t="s">
        <v>792</v>
      </c>
      <c r="E58" s="96" t="s">
        <v>807</v>
      </c>
      <c r="F58" s="96" t="s">
        <v>88</v>
      </c>
      <c r="G58" s="116">
        <v>22</v>
      </c>
      <c r="H58" s="114">
        <v>22</v>
      </c>
      <c r="I58" s="114"/>
      <c r="J58" s="114"/>
      <c r="K58" s="114"/>
      <c r="L58" s="51" t="s">
        <v>573</v>
      </c>
      <c r="M58" s="96" t="s">
        <v>795</v>
      </c>
    </row>
    <row r="59" spans="1:13" ht="45">
      <c r="A59" s="45" t="s">
        <v>100</v>
      </c>
      <c r="B59" s="193">
        <v>48</v>
      </c>
      <c r="C59" s="77" t="s">
        <v>821</v>
      </c>
      <c r="D59" s="96" t="s">
        <v>792</v>
      </c>
      <c r="E59" s="96" t="s">
        <v>822</v>
      </c>
      <c r="F59" s="96" t="s">
        <v>814</v>
      </c>
      <c r="G59" s="79">
        <v>22</v>
      </c>
      <c r="H59" s="114">
        <v>22</v>
      </c>
      <c r="I59" s="114"/>
      <c r="J59" s="114"/>
      <c r="K59" s="114"/>
      <c r="L59" s="51" t="s">
        <v>573</v>
      </c>
      <c r="M59" s="96" t="s">
        <v>795</v>
      </c>
    </row>
    <row r="60" spans="1:13" ht="90">
      <c r="A60" s="45" t="s">
        <v>100</v>
      </c>
      <c r="B60" s="45">
        <v>49</v>
      </c>
      <c r="C60" s="98" t="s">
        <v>2611</v>
      </c>
      <c r="D60" s="96" t="s">
        <v>2600</v>
      </c>
      <c r="E60" s="79" t="s">
        <v>2612</v>
      </c>
      <c r="F60" s="79">
        <v>11</v>
      </c>
      <c r="G60" s="96">
        <v>22</v>
      </c>
      <c r="H60" s="113">
        <v>22</v>
      </c>
      <c r="I60" s="113"/>
      <c r="J60" s="113"/>
      <c r="K60" s="114"/>
      <c r="L60" s="51" t="s">
        <v>573</v>
      </c>
      <c r="M60" s="79" t="s">
        <v>2602</v>
      </c>
    </row>
    <row r="61" spans="1:13" ht="90">
      <c r="A61" s="45" t="s">
        <v>100</v>
      </c>
      <c r="B61" s="193">
        <v>50</v>
      </c>
      <c r="C61" s="84" t="s">
        <v>1009</v>
      </c>
      <c r="D61" s="38" t="s">
        <v>991</v>
      </c>
      <c r="E61" s="38" t="s">
        <v>1010</v>
      </c>
      <c r="F61" s="38">
        <v>11</v>
      </c>
      <c r="G61" s="38">
        <v>21</v>
      </c>
      <c r="H61" s="38">
        <v>21</v>
      </c>
      <c r="I61" s="208"/>
      <c r="J61" s="208"/>
      <c r="K61" s="208"/>
      <c r="L61" s="51" t="s">
        <v>573</v>
      </c>
      <c r="M61" s="38" t="s">
        <v>993</v>
      </c>
    </row>
    <row r="62" spans="1:13" ht="75">
      <c r="A62" s="45" t="s">
        <v>100</v>
      </c>
      <c r="B62" s="45">
        <v>51</v>
      </c>
      <c r="C62" s="111" t="s">
        <v>1737</v>
      </c>
      <c r="D62" s="88" t="s">
        <v>1731</v>
      </c>
      <c r="E62" s="107" t="s">
        <v>1738</v>
      </c>
      <c r="F62" s="107" t="s">
        <v>1733</v>
      </c>
      <c r="G62" s="110">
        <v>21</v>
      </c>
      <c r="H62" s="109">
        <f>SUM(G62:G62)</f>
        <v>21</v>
      </c>
      <c r="I62" s="109"/>
      <c r="J62" s="51"/>
      <c r="K62" s="51"/>
      <c r="L62" s="51" t="s">
        <v>573</v>
      </c>
      <c r="M62" s="45" t="s">
        <v>1734</v>
      </c>
    </row>
    <row r="63" spans="1:13" ht="45">
      <c r="A63" s="45" t="s">
        <v>100</v>
      </c>
      <c r="B63" s="193">
        <v>52</v>
      </c>
      <c r="C63" s="84" t="s">
        <v>823</v>
      </c>
      <c r="D63" s="45" t="s">
        <v>792</v>
      </c>
      <c r="E63" s="45" t="s">
        <v>824</v>
      </c>
      <c r="F63" s="45" t="s">
        <v>814</v>
      </c>
      <c r="G63" s="51">
        <v>20</v>
      </c>
      <c r="H63" s="51">
        <v>20</v>
      </c>
      <c r="I63" s="51"/>
      <c r="J63" s="51"/>
      <c r="K63" s="51"/>
      <c r="L63" s="51" t="s">
        <v>573</v>
      </c>
      <c r="M63" s="45" t="s">
        <v>795</v>
      </c>
    </row>
    <row r="64" spans="1:13" ht="45">
      <c r="A64" s="45" t="s">
        <v>100</v>
      </c>
      <c r="B64" s="45">
        <v>53</v>
      </c>
      <c r="C64" s="84" t="s">
        <v>825</v>
      </c>
      <c r="D64" s="45" t="s">
        <v>792</v>
      </c>
      <c r="E64" s="45" t="s">
        <v>826</v>
      </c>
      <c r="F64" s="45" t="s">
        <v>814</v>
      </c>
      <c r="G64" s="44">
        <v>20</v>
      </c>
      <c r="H64" s="51">
        <v>20</v>
      </c>
      <c r="I64" s="51"/>
      <c r="J64" s="51"/>
      <c r="K64" s="51"/>
      <c r="L64" s="51" t="s">
        <v>573</v>
      </c>
      <c r="M64" s="45" t="s">
        <v>795</v>
      </c>
    </row>
    <row r="65" spans="1:13" ht="90">
      <c r="A65" s="45" t="s">
        <v>100</v>
      </c>
      <c r="B65" s="193">
        <v>54</v>
      </c>
      <c r="C65" s="44" t="s">
        <v>1240</v>
      </c>
      <c r="D65" s="51" t="s">
        <v>1234</v>
      </c>
      <c r="E65" s="44" t="s">
        <v>1241</v>
      </c>
      <c r="F65" s="101" t="s">
        <v>794</v>
      </c>
      <c r="G65" s="45">
        <v>20</v>
      </c>
      <c r="H65" s="51">
        <v>20</v>
      </c>
      <c r="I65" s="51"/>
      <c r="J65" s="51"/>
      <c r="K65" s="51"/>
      <c r="L65" s="51" t="s">
        <v>573</v>
      </c>
      <c r="M65" s="38" t="s">
        <v>1239</v>
      </c>
    </row>
    <row r="66" spans="1:13" ht="90">
      <c r="A66" s="45" t="s">
        <v>100</v>
      </c>
      <c r="B66" s="45">
        <v>55</v>
      </c>
      <c r="C66" s="51" t="s">
        <v>1859</v>
      </c>
      <c r="D66" s="55" t="s">
        <v>1860</v>
      </c>
      <c r="E66" s="51" t="s">
        <v>1858</v>
      </c>
      <c r="F66" s="51">
        <v>11</v>
      </c>
      <c r="G66" s="38">
        <v>20</v>
      </c>
      <c r="H66" s="38">
        <f>SUM(G66)</f>
        <v>20</v>
      </c>
      <c r="I66" s="38"/>
      <c r="J66" s="38"/>
      <c r="K66" s="51"/>
      <c r="L66" s="51" t="s">
        <v>573</v>
      </c>
      <c r="M66" s="51" t="s">
        <v>1861</v>
      </c>
    </row>
    <row r="67" spans="1:13" ht="90">
      <c r="A67" s="45" t="s">
        <v>100</v>
      </c>
      <c r="B67" s="193">
        <v>56</v>
      </c>
      <c r="C67" s="90" t="s">
        <v>1873</v>
      </c>
      <c r="D67" s="55" t="s">
        <v>1860</v>
      </c>
      <c r="E67" s="51" t="s">
        <v>1872</v>
      </c>
      <c r="F67" s="51">
        <v>11</v>
      </c>
      <c r="G67" s="51">
        <v>20</v>
      </c>
      <c r="H67" s="45">
        <f>SUM(G67)</f>
        <v>20</v>
      </c>
      <c r="I67" s="45"/>
      <c r="J67" s="45"/>
      <c r="K67" s="51"/>
      <c r="L67" s="51" t="s">
        <v>573</v>
      </c>
      <c r="M67" s="51" t="s">
        <v>1861</v>
      </c>
    </row>
    <row r="68" spans="1:13" ht="45">
      <c r="A68" s="45" t="s">
        <v>100</v>
      </c>
      <c r="B68" s="45">
        <v>57</v>
      </c>
      <c r="C68" s="92" t="s">
        <v>2481</v>
      </c>
      <c r="D68" s="55" t="s">
        <v>2479</v>
      </c>
      <c r="E68" s="45"/>
      <c r="F68" s="45">
        <v>11</v>
      </c>
      <c r="G68" s="45">
        <v>20</v>
      </c>
      <c r="H68" s="51">
        <v>20</v>
      </c>
      <c r="I68" s="51"/>
      <c r="J68" s="92"/>
      <c r="K68" s="51"/>
      <c r="L68" s="51" t="s">
        <v>573</v>
      </c>
      <c r="M68" s="112" t="s">
        <v>2480</v>
      </c>
    </row>
    <row r="69" spans="1:13" ht="60">
      <c r="A69" s="45" t="s">
        <v>100</v>
      </c>
      <c r="B69" s="193">
        <v>58</v>
      </c>
      <c r="C69" s="92" t="s">
        <v>89</v>
      </c>
      <c r="D69" s="51" t="s">
        <v>236</v>
      </c>
      <c r="E69" s="45" t="s">
        <v>202</v>
      </c>
      <c r="F69" s="45" t="s">
        <v>94</v>
      </c>
      <c r="G69" s="45">
        <v>19</v>
      </c>
      <c r="H69" s="51">
        <f>G69</f>
        <v>19</v>
      </c>
      <c r="I69" s="45"/>
      <c r="J69" s="92"/>
      <c r="K69" s="51"/>
      <c r="L69" s="51" t="s">
        <v>573</v>
      </c>
      <c r="M69" s="45" t="s">
        <v>40</v>
      </c>
    </row>
    <row r="70" spans="1:13" ht="45">
      <c r="A70" s="45" t="s">
        <v>100</v>
      </c>
      <c r="B70" s="45">
        <v>59</v>
      </c>
      <c r="C70" s="84" t="s">
        <v>791</v>
      </c>
      <c r="D70" s="45" t="s">
        <v>792</v>
      </c>
      <c r="E70" s="45" t="s">
        <v>793</v>
      </c>
      <c r="F70" s="45" t="s">
        <v>794</v>
      </c>
      <c r="G70" s="44">
        <v>19</v>
      </c>
      <c r="H70" s="51">
        <v>19</v>
      </c>
      <c r="I70" s="51"/>
      <c r="J70" s="51"/>
      <c r="K70" s="51"/>
      <c r="L70" s="51" t="s">
        <v>573</v>
      </c>
      <c r="M70" s="45" t="s">
        <v>795</v>
      </c>
    </row>
    <row r="71" spans="1:13" ht="45">
      <c r="A71" s="45" t="s">
        <v>100</v>
      </c>
      <c r="B71" s="193">
        <v>60</v>
      </c>
      <c r="C71" s="84" t="s">
        <v>835</v>
      </c>
      <c r="D71" s="45" t="s">
        <v>792</v>
      </c>
      <c r="E71" s="45" t="s">
        <v>836</v>
      </c>
      <c r="F71" s="45" t="s">
        <v>814</v>
      </c>
      <c r="G71" s="44">
        <v>19</v>
      </c>
      <c r="H71" s="51">
        <v>19</v>
      </c>
      <c r="I71" s="51"/>
      <c r="J71" s="51"/>
      <c r="K71" s="51"/>
      <c r="L71" s="51" t="s">
        <v>573</v>
      </c>
      <c r="M71" s="45" t="s">
        <v>795</v>
      </c>
    </row>
    <row r="72" spans="1:13" ht="45">
      <c r="A72" s="45" t="s">
        <v>100</v>
      </c>
      <c r="B72" s="45">
        <v>61</v>
      </c>
      <c r="C72" s="84" t="s">
        <v>804</v>
      </c>
      <c r="D72" s="45" t="s">
        <v>792</v>
      </c>
      <c r="E72" s="45" t="s">
        <v>805</v>
      </c>
      <c r="F72" s="45" t="s">
        <v>88</v>
      </c>
      <c r="G72" s="92">
        <v>18</v>
      </c>
      <c r="H72" s="51">
        <v>18</v>
      </c>
      <c r="I72" s="51"/>
      <c r="J72" s="51"/>
      <c r="K72" s="51"/>
      <c r="L72" s="51" t="s">
        <v>573</v>
      </c>
      <c r="M72" s="45" t="s">
        <v>795</v>
      </c>
    </row>
    <row r="73" spans="1:13" ht="45">
      <c r="A73" s="45" t="s">
        <v>100</v>
      </c>
      <c r="B73" s="193">
        <v>62</v>
      </c>
      <c r="C73" s="84" t="s">
        <v>815</v>
      </c>
      <c r="D73" s="45" t="s">
        <v>792</v>
      </c>
      <c r="E73" s="45" t="s">
        <v>816</v>
      </c>
      <c r="F73" s="45" t="s">
        <v>814</v>
      </c>
      <c r="G73" s="44">
        <v>18</v>
      </c>
      <c r="H73" s="51">
        <v>18</v>
      </c>
      <c r="I73" s="51"/>
      <c r="J73" s="51"/>
      <c r="K73" s="51"/>
      <c r="L73" s="51" t="s">
        <v>573</v>
      </c>
      <c r="M73" s="45" t="s">
        <v>795</v>
      </c>
    </row>
    <row r="74" spans="1:13" ht="45">
      <c r="A74" s="45" t="s">
        <v>100</v>
      </c>
      <c r="B74" s="45">
        <v>63</v>
      </c>
      <c r="C74" s="84" t="s">
        <v>837</v>
      </c>
      <c r="D74" s="45" t="s">
        <v>792</v>
      </c>
      <c r="E74" s="45" t="s">
        <v>838</v>
      </c>
      <c r="F74" s="45" t="s">
        <v>814</v>
      </c>
      <c r="G74" s="51">
        <v>18</v>
      </c>
      <c r="H74" s="51">
        <v>18</v>
      </c>
      <c r="I74" s="51"/>
      <c r="J74" s="51"/>
      <c r="K74" s="51"/>
      <c r="L74" s="51" t="s">
        <v>573</v>
      </c>
      <c r="M74" s="45" t="s">
        <v>795</v>
      </c>
    </row>
    <row r="75" spans="1:13" ht="90">
      <c r="A75" s="45" t="s">
        <v>100</v>
      </c>
      <c r="B75" s="193">
        <v>64</v>
      </c>
      <c r="C75" s="44" t="s">
        <v>1242</v>
      </c>
      <c r="D75" s="51" t="s">
        <v>1234</v>
      </c>
      <c r="E75" s="44" t="s">
        <v>1243</v>
      </c>
      <c r="F75" s="101" t="s">
        <v>794</v>
      </c>
      <c r="G75" s="45">
        <v>18</v>
      </c>
      <c r="H75" s="51">
        <v>18</v>
      </c>
      <c r="I75" s="51"/>
      <c r="J75" s="51"/>
      <c r="K75" s="51"/>
      <c r="L75" s="51" t="s">
        <v>573</v>
      </c>
      <c r="M75" s="38" t="s">
        <v>1239</v>
      </c>
    </row>
    <row r="76" spans="1:13" ht="90">
      <c r="A76" s="45" t="s">
        <v>100</v>
      </c>
      <c r="B76" s="45">
        <v>65</v>
      </c>
      <c r="C76" s="106" t="s">
        <v>1381</v>
      </c>
      <c r="D76" s="103" t="s">
        <v>1371</v>
      </c>
      <c r="E76" s="102" t="s">
        <v>1382</v>
      </c>
      <c r="F76" s="106" t="s">
        <v>1373</v>
      </c>
      <c r="G76" s="104">
        <v>18</v>
      </c>
      <c r="H76" s="104">
        <v>18</v>
      </c>
      <c r="I76" s="86"/>
      <c r="J76" s="89"/>
      <c r="K76" s="51"/>
      <c r="L76" s="51" t="s">
        <v>573</v>
      </c>
      <c r="M76" s="87" t="s">
        <v>1374</v>
      </c>
    </row>
    <row r="77" spans="1:13" ht="90">
      <c r="A77" s="45" t="s">
        <v>100</v>
      </c>
      <c r="B77" s="193">
        <v>66</v>
      </c>
      <c r="C77" s="102" t="s">
        <v>1383</v>
      </c>
      <c r="D77" s="103" t="s">
        <v>1371</v>
      </c>
      <c r="E77" s="102" t="s">
        <v>1384</v>
      </c>
      <c r="F77" s="102" t="s">
        <v>1373</v>
      </c>
      <c r="G77" s="104">
        <v>18</v>
      </c>
      <c r="H77" s="104">
        <v>18</v>
      </c>
      <c r="I77" s="89"/>
      <c r="J77" s="89"/>
      <c r="K77" s="51"/>
      <c r="L77" s="51" t="s">
        <v>573</v>
      </c>
      <c r="M77" s="87" t="s">
        <v>1374</v>
      </c>
    </row>
    <row r="78" spans="1:13" ht="60">
      <c r="A78" s="45" t="s">
        <v>100</v>
      </c>
      <c r="B78" s="45">
        <v>67</v>
      </c>
      <c r="C78" s="45" t="s">
        <v>117</v>
      </c>
      <c r="D78" s="51" t="s">
        <v>236</v>
      </c>
      <c r="E78" s="45" t="s">
        <v>200</v>
      </c>
      <c r="F78" s="45" t="s">
        <v>88</v>
      </c>
      <c r="G78" s="45">
        <v>16</v>
      </c>
      <c r="H78" s="51">
        <f>G78</f>
        <v>16</v>
      </c>
      <c r="I78" s="51"/>
      <c r="J78" s="51"/>
      <c r="K78" s="51"/>
      <c r="L78" s="51" t="s">
        <v>573</v>
      </c>
      <c r="M78" s="45" t="s">
        <v>107</v>
      </c>
    </row>
    <row r="79" spans="1:13" ht="90">
      <c r="A79" s="45" t="s">
        <v>100</v>
      </c>
      <c r="B79" s="193">
        <v>68</v>
      </c>
      <c r="C79" s="102" t="s">
        <v>1385</v>
      </c>
      <c r="D79" s="103" t="s">
        <v>1371</v>
      </c>
      <c r="E79" s="102" t="s">
        <v>1386</v>
      </c>
      <c r="F79" s="102" t="s">
        <v>1373</v>
      </c>
      <c r="G79" s="104">
        <v>16</v>
      </c>
      <c r="H79" s="104">
        <v>16</v>
      </c>
      <c r="I79" s="104"/>
      <c r="J79" s="89"/>
      <c r="K79" s="51"/>
      <c r="L79" s="51" t="s">
        <v>573</v>
      </c>
      <c r="M79" s="87" t="s">
        <v>1374</v>
      </c>
    </row>
    <row r="80" spans="1:13" ht="90">
      <c r="A80" s="45" t="s">
        <v>100</v>
      </c>
      <c r="B80" s="45">
        <v>69</v>
      </c>
      <c r="C80" s="87" t="s">
        <v>1387</v>
      </c>
      <c r="D80" s="103" t="s">
        <v>1371</v>
      </c>
      <c r="E80" s="102" t="s">
        <v>1388</v>
      </c>
      <c r="F80" s="105" t="s">
        <v>1373</v>
      </c>
      <c r="G80" s="104">
        <v>16</v>
      </c>
      <c r="H80" s="104">
        <v>16</v>
      </c>
      <c r="I80" s="104"/>
      <c r="J80" s="89"/>
      <c r="K80" s="51"/>
      <c r="L80" s="51" t="s">
        <v>573</v>
      </c>
      <c r="M80" s="87" t="s">
        <v>1374</v>
      </c>
    </row>
    <row r="81" spans="1:13" ht="90">
      <c r="A81" s="45" t="s">
        <v>100</v>
      </c>
      <c r="B81" s="193">
        <v>70</v>
      </c>
      <c r="C81" s="102" t="s">
        <v>1389</v>
      </c>
      <c r="D81" s="103" t="s">
        <v>1371</v>
      </c>
      <c r="E81" s="102" t="s">
        <v>1390</v>
      </c>
      <c r="F81" s="102" t="s">
        <v>1373</v>
      </c>
      <c r="G81" s="104">
        <v>16</v>
      </c>
      <c r="H81" s="104">
        <v>16</v>
      </c>
      <c r="I81" s="89"/>
      <c r="J81" s="89"/>
      <c r="K81" s="51"/>
      <c r="L81" s="51" t="s">
        <v>573</v>
      </c>
      <c r="M81" s="87" t="s">
        <v>1374</v>
      </c>
    </row>
    <row r="82" spans="1:13" ht="90">
      <c r="A82" s="45" t="s">
        <v>100</v>
      </c>
      <c r="B82" s="45">
        <v>71</v>
      </c>
      <c r="C82" s="102" t="s">
        <v>1391</v>
      </c>
      <c r="D82" s="103" t="s">
        <v>1371</v>
      </c>
      <c r="E82" s="102" t="s">
        <v>1392</v>
      </c>
      <c r="F82" s="102" t="s">
        <v>1373</v>
      </c>
      <c r="G82" s="104">
        <v>16</v>
      </c>
      <c r="H82" s="104">
        <v>16</v>
      </c>
      <c r="I82" s="89"/>
      <c r="J82" s="89"/>
      <c r="K82" s="51"/>
      <c r="L82" s="51" t="s">
        <v>573</v>
      </c>
      <c r="M82" s="87" t="s">
        <v>1374</v>
      </c>
    </row>
    <row r="83" spans="1:13" ht="45">
      <c r="A83" s="45" t="s">
        <v>100</v>
      </c>
      <c r="B83" s="193">
        <v>72</v>
      </c>
      <c r="C83" s="84" t="s">
        <v>812</v>
      </c>
      <c r="D83" s="45" t="s">
        <v>792</v>
      </c>
      <c r="E83" s="45" t="s">
        <v>813</v>
      </c>
      <c r="F83" s="45" t="s">
        <v>814</v>
      </c>
      <c r="G83" s="44">
        <v>15</v>
      </c>
      <c r="H83" s="51">
        <v>15</v>
      </c>
      <c r="I83" s="51"/>
      <c r="J83" s="51"/>
      <c r="K83" s="51"/>
      <c r="L83" s="51" t="s">
        <v>573</v>
      </c>
      <c r="M83" s="45" t="s">
        <v>795</v>
      </c>
    </row>
    <row r="84" spans="1:13" ht="45">
      <c r="A84" s="45" t="s">
        <v>100</v>
      </c>
      <c r="B84" s="45">
        <v>73</v>
      </c>
      <c r="C84" s="84" t="s">
        <v>819</v>
      </c>
      <c r="D84" s="45" t="s">
        <v>792</v>
      </c>
      <c r="E84" s="45" t="s">
        <v>820</v>
      </c>
      <c r="F84" s="45" t="s">
        <v>814</v>
      </c>
      <c r="G84" s="51">
        <v>15</v>
      </c>
      <c r="H84" s="51">
        <v>15</v>
      </c>
      <c r="I84" s="51"/>
      <c r="J84" s="51"/>
      <c r="K84" s="51"/>
      <c r="L84" s="51" t="s">
        <v>573</v>
      </c>
      <c r="M84" s="45" t="s">
        <v>795</v>
      </c>
    </row>
    <row r="85" spans="1:13" ht="45">
      <c r="A85" s="45" t="s">
        <v>100</v>
      </c>
      <c r="B85" s="193">
        <v>74</v>
      </c>
      <c r="C85" s="56" t="s">
        <v>831</v>
      </c>
      <c r="D85" s="45" t="s">
        <v>792</v>
      </c>
      <c r="E85" s="45" t="s">
        <v>832</v>
      </c>
      <c r="F85" s="45" t="s">
        <v>814</v>
      </c>
      <c r="G85" s="45">
        <v>15</v>
      </c>
      <c r="H85" s="51">
        <v>15</v>
      </c>
      <c r="I85" s="51"/>
      <c r="J85" s="51"/>
      <c r="K85" s="51"/>
      <c r="L85" s="51" t="s">
        <v>573</v>
      </c>
      <c r="M85" s="45" t="s">
        <v>795</v>
      </c>
    </row>
    <row r="86" spans="1:13" ht="120">
      <c r="A86" s="45" t="s">
        <v>100</v>
      </c>
      <c r="B86" s="45">
        <v>75</v>
      </c>
      <c r="C86" s="45" t="s">
        <v>1623</v>
      </c>
      <c r="D86" s="51" t="s">
        <v>1624</v>
      </c>
      <c r="E86" s="45" t="s">
        <v>1625</v>
      </c>
      <c r="F86" s="45">
        <v>11</v>
      </c>
      <c r="G86" s="45">
        <v>15</v>
      </c>
      <c r="H86" s="51">
        <v>15</v>
      </c>
      <c r="I86" s="51"/>
      <c r="J86" s="51"/>
      <c r="K86" s="51"/>
      <c r="L86" s="51" t="s">
        <v>573</v>
      </c>
      <c r="M86" s="45" t="s">
        <v>1626</v>
      </c>
    </row>
    <row r="87" spans="1:13" ht="45">
      <c r="A87" s="45" t="s">
        <v>100</v>
      </c>
      <c r="B87" s="193">
        <v>76</v>
      </c>
      <c r="C87" s="56" t="s">
        <v>829</v>
      </c>
      <c r="D87" s="45" t="s">
        <v>792</v>
      </c>
      <c r="E87" s="45" t="s">
        <v>830</v>
      </c>
      <c r="F87" s="45" t="s">
        <v>814</v>
      </c>
      <c r="G87" s="45">
        <v>14</v>
      </c>
      <c r="H87" s="51">
        <v>14</v>
      </c>
      <c r="I87" s="51"/>
      <c r="J87" s="51"/>
      <c r="K87" s="51"/>
      <c r="L87" s="51" t="s">
        <v>573</v>
      </c>
      <c r="M87" s="45" t="s">
        <v>795</v>
      </c>
    </row>
    <row r="88" spans="1:13" ht="45">
      <c r="A88" s="45" t="s">
        <v>100</v>
      </c>
      <c r="B88" s="45">
        <v>77</v>
      </c>
      <c r="C88" s="374" t="s">
        <v>2482</v>
      </c>
      <c r="D88" s="44" t="s">
        <v>2483</v>
      </c>
      <c r="E88" s="44" t="s">
        <v>2484</v>
      </c>
      <c r="F88" s="44">
        <v>11</v>
      </c>
      <c r="G88" s="44">
        <v>14</v>
      </c>
      <c r="H88" s="44">
        <v>14</v>
      </c>
      <c r="I88" s="44"/>
      <c r="J88" s="92"/>
      <c r="K88" s="51"/>
      <c r="L88" s="51" t="s">
        <v>573</v>
      </c>
      <c r="M88" s="44" t="s">
        <v>2485</v>
      </c>
    </row>
    <row r="89" spans="1:13" ht="45">
      <c r="A89" s="45" t="s">
        <v>100</v>
      </c>
      <c r="B89" s="193">
        <v>78</v>
      </c>
      <c r="C89" s="374" t="s">
        <v>2488</v>
      </c>
      <c r="D89" s="44" t="s">
        <v>2483</v>
      </c>
      <c r="E89" s="44" t="s">
        <v>2489</v>
      </c>
      <c r="F89" s="44">
        <v>11</v>
      </c>
      <c r="G89" s="44">
        <v>14</v>
      </c>
      <c r="H89" s="44">
        <v>14</v>
      </c>
      <c r="I89" s="44"/>
      <c r="J89" s="92"/>
      <c r="K89" s="51"/>
      <c r="L89" s="51" t="s">
        <v>573</v>
      </c>
      <c r="M89" s="44" t="s">
        <v>2485</v>
      </c>
    </row>
    <row r="90" spans="1:13" ht="45">
      <c r="A90" s="45" t="s">
        <v>100</v>
      </c>
      <c r="B90" s="45">
        <v>79</v>
      </c>
      <c r="C90" s="84" t="s">
        <v>808</v>
      </c>
      <c r="D90" s="45" t="s">
        <v>792</v>
      </c>
      <c r="E90" s="45" t="s">
        <v>809</v>
      </c>
      <c r="F90" s="45" t="s">
        <v>794</v>
      </c>
      <c r="G90" s="45">
        <v>13</v>
      </c>
      <c r="H90" s="51">
        <v>13</v>
      </c>
      <c r="I90" s="51"/>
      <c r="J90" s="51"/>
      <c r="K90" s="51"/>
      <c r="L90" s="51" t="s">
        <v>573</v>
      </c>
      <c r="M90" s="45" t="s">
        <v>795</v>
      </c>
    </row>
    <row r="91" spans="1:13" ht="90">
      <c r="A91" s="45" t="s">
        <v>100</v>
      </c>
      <c r="B91" s="193">
        <v>80</v>
      </c>
      <c r="C91" s="102" t="s">
        <v>1393</v>
      </c>
      <c r="D91" s="103" t="s">
        <v>1371</v>
      </c>
      <c r="E91" s="102" t="s">
        <v>1394</v>
      </c>
      <c r="F91" s="102" t="s">
        <v>1373</v>
      </c>
      <c r="G91" s="104">
        <v>13</v>
      </c>
      <c r="H91" s="104">
        <v>13</v>
      </c>
      <c r="I91" s="88"/>
      <c r="J91" s="89"/>
      <c r="K91" s="51"/>
      <c r="L91" s="51" t="s">
        <v>573</v>
      </c>
      <c r="M91" s="87" t="s">
        <v>1374</v>
      </c>
    </row>
    <row r="92" spans="1:13" ht="75">
      <c r="A92" s="45" t="s">
        <v>100</v>
      </c>
      <c r="B92" s="45">
        <v>81</v>
      </c>
      <c r="C92" s="89" t="s">
        <v>1739</v>
      </c>
      <c r="D92" s="88" t="s">
        <v>1731</v>
      </c>
      <c r="E92" s="107" t="s">
        <v>1740</v>
      </c>
      <c r="F92" s="107" t="s">
        <v>1733</v>
      </c>
      <c r="G92" s="86">
        <v>13</v>
      </c>
      <c r="H92" s="51">
        <f>SUM(G92:G92)</f>
        <v>13</v>
      </c>
      <c r="I92" s="107"/>
      <c r="J92" s="51"/>
      <c r="K92" s="51"/>
      <c r="L92" s="51" t="s">
        <v>573</v>
      </c>
      <c r="M92" s="104" t="s">
        <v>1734</v>
      </c>
    </row>
    <row r="93" spans="1:13" ht="60">
      <c r="A93" s="45" t="s">
        <v>100</v>
      </c>
      <c r="B93" s="193">
        <v>82</v>
      </c>
      <c r="C93" s="45" t="s">
        <v>270</v>
      </c>
      <c r="D93" s="51" t="s">
        <v>236</v>
      </c>
      <c r="E93" s="45" t="s">
        <v>271</v>
      </c>
      <c r="F93" s="45">
        <v>11</v>
      </c>
      <c r="G93" s="45">
        <v>11</v>
      </c>
      <c r="H93" s="51">
        <v>11</v>
      </c>
      <c r="I93" s="51"/>
      <c r="J93" s="51"/>
      <c r="K93" s="51"/>
      <c r="L93" s="51" t="s">
        <v>573</v>
      </c>
      <c r="M93" s="45" t="s">
        <v>243</v>
      </c>
    </row>
    <row r="94" spans="1:13" ht="90">
      <c r="A94" s="45" t="s">
        <v>100</v>
      </c>
      <c r="B94" s="45">
        <v>83</v>
      </c>
      <c r="C94" s="74" t="s">
        <v>990</v>
      </c>
      <c r="D94" s="38" t="s">
        <v>991</v>
      </c>
      <c r="E94" s="38" t="s">
        <v>992</v>
      </c>
      <c r="F94" s="38">
        <v>11</v>
      </c>
      <c r="G94" s="38">
        <v>11</v>
      </c>
      <c r="H94" s="38">
        <v>11</v>
      </c>
      <c r="I94" s="38"/>
      <c r="J94" s="38"/>
      <c r="K94" s="38"/>
      <c r="L94" s="51" t="s">
        <v>573</v>
      </c>
      <c r="M94" s="38" t="s">
        <v>993</v>
      </c>
    </row>
    <row r="95" spans="1:13" ht="90">
      <c r="A95" s="45" t="s">
        <v>100</v>
      </c>
      <c r="B95" s="193">
        <v>84</v>
      </c>
      <c r="C95" s="96" t="s">
        <v>1863</v>
      </c>
      <c r="D95" s="165" t="s">
        <v>1860</v>
      </c>
      <c r="E95" s="114" t="s">
        <v>1862</v>
      </c>
      <c r="F95" s="114">
        <v>11</v>
      </c>
      <c r="G95" s="114">
        <v>10</v>
      </c>
      <c r="H95" s="96">
        <f t="shared" ref="H95:H101" si="0">SUM(G95)</f>
        <v>10</v>
      </c>
      <c r="I95" s="96"/>
      <c r="J95" s="45"/>
      <c r="K95" s="51"/>
      <c r="L95" s="51" t="s">
        <v>573</v>
      </c>
      <c r="M95" s="114" t="s">
        <v>1861</v>
      </c>
    </row>
    <row r="96" spans="1:13" ht="90">
      <c r="A96" s="45" t="s">
        <v>100</v>
      </c>
      <c r="B96" s="45">
        <v>85</v>
      </c>
      <c r="C96" s="114" t="s">
        <v>1865</v>
      </c>
      <c r="D96" s="165" t="s">
        <v>1860</v>
      </c>
      <c r="E96" s="114" t="s">
        <v>1864</v>
      </c>
      <c r="F96" s="114">
        <v>11</v>
      </c>
      <c r="G96" s="114">
        <v>10</v>
      </c>
      <c r="H96" s="114">
        <f t="shared" si="0"/>
        <v>10</v>
      </c>
      <c r="I96" s="96"/>
      <c r="J96" s="51"/>
      <c r="K96" s="51"/>
      <c r="L96" s="51" t="s">
        <v>573</v>
      </c>
      <c r="M96" s="114" t="s">
        <v>1861</v>
      </c>
    </row>
    <row r="97" spans="1:13" ht="90">
      <c r="A97" s="45" t="s">
        <v>100</v>
      </c>
      <c r="B97" s="193">
        <v>86</v>
      </c>
      <c r="C97" s="96" t="s">
        <v>1867</v>
      </c>
      <c r="D97" s="165" t="s">
        <v>1860</v>
      </c>
      <c r="E97" s="114" t="s">
        <v>1866</v>
      </c>
      <c r="F97" s="114">
        <v>11</v>
      </c>
      <c r="G97" s="114">
        <v>10</v>
      </c>
      <c r="H97" s="114">
        <f t="shared" si="0"/>
        <v>10</v>
      </c>
      <c r="I97" s="96"/>
      <c r="J97" s="45"/>
      <c r="K97" s="51"/>
      <c r="L97" s="51" t="s">
        <v>573</v>
      </c>
      <c r="M97" s="114" t="s">
        <v>1861</v>
      </c>
    </row>
    <row r="98" spans="1:13" ht="90">
      <c r="A98" s="45" t="s">
        <v>100</v>
      </c>
      <c r="B98" s="45">
        <v>87</v>
      </c>
      <c r="C98" s="96" t="s">
        <v>1869</v>
      </c>
      <c r="D98" s="165" t="s">
        <v>1860</v>
      </c>
      <c r="E98" s="114" t="s">
        <v>1868</v>
      </c>
      <c r="F98" s="114">
        <v>11</v>
      </c>
      <c r="G98" s="114">
        <v>10</v>
      </c>
      <c r="H98" s="114">
        <f t="shared" si="0"/>
        <v>10</v>
      </c>
      <c r="I98" s="114"/>
      <c r="J98" s="114"/>
      <c r="K98" s="51"/>
      <c r="L98" s="51" t="s">
        <v>573</v>
      </c>
      <c r="M98" s="114" t="s">
        <v>1861</v>
      </c>
    </row>
    <row r="99" spans="1:13" ht="90">
      <c r="A99" s="45" t="s">
        <v>100</v>
      </c>
      <c r="B99" s="193">
        <v>88</v>
      </c>
      <c r="C99" s="96" t="s">
        <v>1875</v>
      </c>
      <c r="D99" s="165" t="s">
        <v>1860</v>
      </c>
      <c r="E99" s="114" t="s">
        <v>1874</v>
      </c>
      <c r="F99" s="114">
        <v>11</v>
      </c>
      <c r="G99" s="114">
        <v>10</v>
      </c>
      <c r="H99" s="96">
        <f t="shared" si="0"/>
        <v>10</v>
      </c>
      <c r="I99" s="96"/>
      <c r="J99" s="96"/>
      <c r="K99" s="51"/>
      <c r="L99" s="51" t="s">
        <v>573</v>
      </c>
      <c r="M99" s="114" t="s">
        <v>1861</v>
      </c>
    </row>
    <row r="100" spans="1:13" ht="90">
      <c r="A100" s="45" t="s">
        <v>100</v>
      </c>
      <c r="B100" s="45">
        <v>89</v>
      </c>
      <c r="C100" s="96" t="s">
        <v>1879</v>
      </c>
      <c r="D100" s="165" t="s">
        <v>1860</v>
      </c>
      <c r="E100" s="114" t="s">
        <v>1878</v>
      </c>
      <c r="F100" s="114">
        <v>11</v>
      </c>
      <c r="G100" s="114">
        <v>10</v>
      </c>
      <c r="H100" s="96">
        <f t="shared" si="0"/>
        <v>10</v>
      </c>
      <c r="I100" s="96"/>
      <c r="J100" s="96"/>
      <c r="K100" s="51"/>
      <c r="L100" s="51" t="s">
        <v>573</v>
      </c>
      <c r="M100" s="114" t="s">
        <v>1861</v>
      </c>
    </row>
    <row r="101" spans="1:13" ht="90">
      <c r="A101" s="45" t="s">
        <v>100</v>
      </c>
      <c r="B101" s="193">
        <v>90</v>
      </c>
      <c r="C101" s="96" t="s">
        <v>1881</v>
      </c>
      <c r="D101" s="165" t="s">
        <v>1860</v>
      </c>
      <c r="E101" s="114" t="s">
        <v>1880</v>
      </c>
      <c r="F101" s="114">
        <v>11</v>
      </c>
      <c r="G101" s="114">
        <v>10</v>
      </c>
      <c r="H101" s="96">
        <f t="shared" si="0"/>
        <v>10</v>
      </c>
      <c r="I101" s="96"/>
      <c r="J101" s="96"/>
      <c r="K101" s="51"/>
      <c r="L101" s="51" t="s">
        <v>573</v>
      </c>
      <c r="M101" s="114" t="s">
        <v>1861</v>
      </c>
    </row>
    <row r="102" spans="1:13" ht="90">
      <c r="A102" s="45" t="s">
        <v>100</v>
      </c>
      <c r="B102" s="45">
        <v>91</v>
      </c>
      <c r="C102" s="76" t="s">
        <v>1004</v>
      </c>
      <c r="D102" s="98" t="s">
        <v>991</v>
      </c>
      <c r="E102" s="98" t="s">
        <v>1003</v>
      </c>
      <c r="F102" s="98">
        <v>11</v>
      </c>
      <c r="G102" s="98">
        <v>9</v>
      </c>
      <c r="H102" s="98">
        <v>9</v>
      </c>
      <c r="I102" s="98"/>
      <c r="J102" s="98"/>
      <c r="K102" s="38"/>
      <c r="L102" s="51" t="s">
        <v>573</v>
      </c>
      <c r="M102" s="98" t="s">
        <v>993</v>
      </c>
    </row>
    <row r="103" spans="1:13" ht="90">
      <c r="A103" s="45" t="s">
        <v>100</v>
      </c>
      <c r="B103" s="193">
        <v>92</v>
      </c>
      <c r="C103" s="77" t="s">
        <v>996</v>
      </c>
      <c r="D103" s="98" t="s">
        <v>991</v>
      </c>
      <c r="E103" s="98" t="s">
        <v>997</v>
      </c>
      <c r="F103" s="98">
        <v>11</v>
      </c>
      <c r="G103" s="98">
        <v>0</v>
      </c>
      <c r="H103" s="98">
        <v>0</v>
      </c>
      <c r="I103" s="98"/>
      <c r="J103" s="98"/>
      <c r="K103" s="38"/>
      <c r="L103" s="51" t="s">
        <v>573</v>
      </c>
      <c r="M103" s="98" t="s">
        <v>993</v>
      </c>
    </row>
    <row r="104" spans="1:13" ht="90">
      <c r="A104" s="45" t="s">
        <v>100</v>
      </c>
      <c r="B104" s="45">
        <v>93</v>
      </c>
      <c r="C104" s="77" t="s">
        <v>998</v>
      </c>
      <c r="D104" s="98" t="s">
        <v>991</v>
      </c>
      <c r="E104" s="98" t="s">
        <v>999</v>
      </c>
      <c r="F104" s="98">
        <v>11</v>
      </c>
      <c r="G104" s="98">
        <v>0</v>
      </c>
      <c r="H104" s="98">
        <v>0</v>
      </c>
      <c r="I104" s="98"/>
      <c r="J104" s="98"/>
      <c r="K104" s="38"/>
      <c r="L104" s="51" t="s">
        <v>573</v>
      </c>
      <c r="M104" s="98" t="s">
        <v>993</v>
      </c>
    </row>
    <row r="105" spans="1:13" ht="90">
      <c r="A105" s="45" t="s">
        <v>100</v>
      </c>
      <c r="B105" s="193">
        <v>94</v>
      </c>
      <c r="C105" s="76" t="s">
        <v>1005</v>
      </c>
      <c r="D105" s="98" t="s">
        <v>991</v>
      </c>
      <c r="E105" s="98" t="s">
        <v>1006</v>
      </c>
      <c r="F105" s="98">
        <v>11</v>
      </c>
      <c r="G105" s="98">
        <v>0</v>
      </c>
      <c r="H105" s="98">
        <v>0</v>
      </c>
      <c r="I105" s="98"/>
      <c r="J105" s="100"/>
      <c r="K105" s="38"/>
      <c r="L105" s="51" t="s">
        <v>573</v>
      </c>
      <c r="M105" s="98" t="s">
        <v>993</v>
      </c>
    </row>
    <row r="106" spans="1:13" ht="90">
      <c r="A106" s="45" t="s">
        <v>100</v>
      </c>
      <c r="B106" s="45">
        <v>95</v>
      </c>
      <c r="C106" s="96" t="s">
        <v>1358</v>
      </c>
      <c r="D106" s="114" t="s">
        <v>1359</v>
      </c>
      <c r="E106" s="96" t="s">
        <v>1360</v>
      </c>
      <c r="F106" s="96">
        <v>11</v>
      </c>
      <c r="G106" s="96">
        <v>0</v>
      </c>
      <c r="H106" s="114">
        <v>0</v>
      </c>
      <c r="I106" s="114"/>
      <c r="J106" s="114"/>
      <c r="K106" s="51"/>
      <c r="L106" s="51" t="s">
        <v>573</v>
      </c>
      <c r="M106" s="96" t="s">
        <v>1361</v>
      </c>
    </row>
    <row r="107" spans="1:13" ht="90">
      <c r="A107" s="45" t="s">
        <v>100</v>
      </c>
      <c r="B107" s="193">
        <v>96</v>
      </c>
      <c r="C107" s="116" t="s">
        <v>1877</v>
      </c>
      <c r="D107" s="165" t="s">
        <v>1860</v>
      </c>
      <c r="E107" s="114" t="s">
        <v>1876</v>
      </c>
      <c r="F107" s="114">
        <v>11</v>
      </c>
      <c r="G107" s="114">
        <v>0</v>
      </c>
      <c r="H107" s="96">
        <f>SUM(G107)</f>
        <v>0</v>
      </c>
      <c r="I107" s="96"/>
      <c r="J107" s="96"/>
      <c r="K107" s="51"/>
      <c r="L107" s="51" t="s">
        <v>573</v>
      </c>
      <c r="M107" s="114" t="s">
        <v>1861</v>
      </c>
    </row>
    <row r="108" spans="1:13">
      <c r="A108" s="21"/>
      <c r="B108" s="22"/>
      <c r="C108" s="21"/>
      <c r="D108" s="19"/>
      <c r="E108" s="8"/>
      <c r="F108" s="21"/>
      <c r="G108" s="8"/>
      <c r="H108" s="19"/>
      <c r="I108" s="8"/>
      <c r="J108" s="21"/>
      <c r="K108" s="8"/>
      <c r="L108" s="8"/>
    </row>
    <row r="109" spans="1:13">
      <c r="A109" s="21"/>
      <c r="B109" s="19"/>
      <c r="C109" s="21"/>
      <c r="D109" s="21"/>
      <c r="E109" s="22"/>
      <c r="F109" s="21"/>
      <c r="G109" s="21"/>
      <c r="H109" s="19"/>
      <c r="I109" s="21"/>
      <c r="J109" s="21"/>
      <c r="K109" s="21"/>
      <c r="L109" s="21"/>
    </row>
    <row r="110" spans="1:13">
      <c r="A110" s="21"/>
      <c r="B110" s="22"/>
      <c r="C110" s="21"/>
      <c r="D110" s="19"/>
      <c r="E110" s="8"/>
      <c r="F110" s="8"/>
      <c r="G110" s="8"/>
      <c r="H110" s="19"/>
      <c r="I110" s="19"/>
      <c r="J110" s="21"/>
      <c r="K110" s="8"/>
      <c r="L110" s="8"/>
    </row>
    <row r="111" spans="1:13">
      <c r="A111" s="21"/>
      <c r="B111" s="19"/>
      <c r="C111" s="21"/>
      <c r="D111" s="21"/>
      <c r="E111" s="22"/>
      <c r="F111" s="21"/>
      <c r="G111" s="21"/>
      <c r="H111" s="19"/>
      <c r="I111" s="21"/>
      <c r="J111" s="21"/>
      <c r="K111" s="21"/>
      <c r="L111" s="21"/>
    </row>
    <row r="112" spans="1:13">
      <c r="A112" s="21"/>
      <c r="B112" s="22"/>
      <c r="C112" s="21"/>
      <c r="D112" s="19"/>
      <c r="E112" s="8"/>
      <c r="F112" s="8"/>
      <c r="G112" s="8"/>
      <c r="H112" s="19"/>
      <c r="I112" s="19"/>
      <c r="J112" s="21"/>
      <c r="K112" s="8"/>
      <c r="L112" s="8"/>
    </row>
    <row r="113" spans="1:12">
      <c r="A113" s="21"/>
      <c r="B113" s="19"/>
      <c r="C113" s="21"/>
      <c r="D113" s="19"/>
      <c r="E113" s="22"/>
      <c r="F113" s="19"/>
      <c r="G113" s="19"/>
      <c r="H113" s="19"/>
      <c r="I113" s="19"/>
      <c r="J113" s="21"/>
      <c r="K113" s="8"/>
      <c r="L113" s="8"/>
    </row>
    <row r="114" spans="1:12">
      <c r="A114" s="21"/>
      <c r="B114" s="22"/>
      <c r="C114" s="21"/>
      <c r="D114" s="19"/>
      <c r="E114" s="22"/>
      <c r="F114" s="19"/>
      <c r="G114" s="19"/>
      <c r="H114" s="19"/>
      <c r="I114" s="19"/>
      <c r="J114" s="21"/>
      <c r="K114" s="8"/>
      <c r="L114" s="8"/>
    </row>
    <row r="115" spans="1:12">
      <c r="A115" s="21"/>
      <c r="B115" s="19"/>
      <c r="C115" s="21"/>
      <c r="D115" s="19"/>
      <c r="E115" s="19"/>
      <c r="F115" s="19"/>
      <c r="G115" s="19"/>
      <c r="H115" s="19"/>
      <c r="I115" s="19"/>
      <c r="J115" s="21"/>
      <c r="K115" s="19"/>
      <c r="L115" s="19"/>
    </row>
    <row r="116" spans="1:12">
      <c r="A116" s="21"/>
      <c r="B116" s="22"/>
      <c r="C116" s="21"/>
      <c r="D116" s="19"/>
      <c r="E116" s="8"/>
      <c r="F116" s="8"/>
      <c r="G116" s="8"/>
      <c r="H116" s="19"/>
      <c r="I116" s="19"/>
      <c r="J116" s="21"/>
      <c r="K116" s="8"/>
      <c r="L116" s="8"/>
    </row>
    <row r="117" spans="1:12">
      <c r="A117" s="21"/>
      <c r="B117" s="19"/>
      <c r="C117" s="21"/>
      <c r="D117" s="21"/>
      <c r="E117" s="21"/>
      <c r="F117" s="21"/>
      <c r="G117" s="21"/>
      <c r="H117" s="19"/>
      <c r="I117" s="21"/>
      <c r="J117" s="21"/>
      <c r="K117" s="21"/>
      <c r="L117" s="21"/>
    </row>
    <row r="118" spans="1:12">
      <c r="A118" s="21"/>
      <c r="B118" s="22"/>
      <c r="C118" s="21"/>
      <c r="D118" s="22"/>
      <c r="E118" s="22"/>
      <c r="F118" s="22"/>
      <c r="G118" s="22"/>
      <c r="H118" s="19"/>
      <c r="I118" s="22"/>
      <c r="J118" s="21"/>
      <c r="K118" s="22"/>
      <c r="L118" s="22"/>
    </row>
    <row r="119" spans="1:12">
      <c r="A119" s="21"/>
      <c r="B119" s="19"/>
      <c r="C119" s="21"/>
      <c r="D119" s="22"/>
      <c r="E119" s="22"/>
      <c r="F119" s="22"/>
      <c r="G119" s="22"/>
      <c r="H119" s="19"/>
      <c r="I119" s="22"/>
      <c r="J119" s="21"/>
      <c r="K119" s="22"/>
      <c r="L119" s="22"/>
    </row>
    <row r="120" spans="1:12">
      <c r="A120" s="21"/>
      <c r="B120" s="22"/>
      <c r="C120" s="21"/>
      <c r="D120" s="22"/>
      <c r="E120" s="22"/>
      <c r="F120" s="22"/>
      <c r="G120" s="22"/>
      <c r="H120" s="19"/>
      <c r="I120" s="22"/>
      <c r="J120" s="21"/>
      <c r="K120" s="22"/>
      <c r="L120" s="22"/>
    </row>
    <row r="121" spans="1:12">
      <c r="A121" s="21"/>
      <c r="B121" s="19"/>
      <c r="C121" s="21"/>
      <c r="D121" s="22"/>
      <c r="E121" s="22"/>
      <c r="F121" s="22"/>
      <c r="G121" s="22"/>
      <c r="H121" s="19"/>
      <c r="I121" s="22"/>
      <c r="J121" s="21"/>
      <c r="K121" s="22"/>
      <c r="L121" s="22"/>
    </row>
    <row r="122" spans="1:12">
      <c r="A122" s="21"/>
      <c r="B122" s="22"/>
      <c r="C122" s="21"/>
      <c r="D122" s="22"/>
      <c r="E122" s="22"/>
      <c r="F122" s="22"/>
      <c r="G122" s="22"/>
      <c r="H122" s="19"/>
      <c r="I122" s="22"/>
      <c r="J122" s="21"/>
      <c r="K122" s="22"/>
      <c r="L122" s="22"/>
    </row>
    <row r="123" spans="1:12">
      <c r="A123" s="21"/>
      <c r="B123" s="19"/>
      <c r="C123" s="21"/>
      <c r="D123" s="22"/>
      <c r="E123" s="22"/>
      <c r="F123" s="22"/>
      <c r="G123" s="22"/>
      <c r="H123" s="19"/>
      <c r="I123" s="22"/>
      <c r="J123" s="21"/>
      <c r="K123" s="22"/>
      <c r="L123" s="22"/>
    </row>
    <row r="124" spans="1:12">
      <c r="A124" s="21"/>
      <c r="B124" s="22"/>
      <c r="C124" s="21"/>
      <c r="D124" s="22"/>
      <c r="E124" s="22"/>
      <c r="F124" s="22"/>
      <c r="G124" s="22"/>
      <c r="H124" s="19"/>
      <c r="I124" s="22"/>
      <c r="J124" s="21"/>
      <c r="K124" s="22"/>
      <c r="L124" s="22"/>
    </row>
    <row r="125" spans="1:12">
      <c r="A125" s="21"/>
      <c r="B125" s="19"/>
      <c r="C125" s="21"/>
      <c r="D125" s="22"/>
      <c r="E125" s="22"/>
      <c r="F125" s="22"/>
      <c r="G125" s="22"/>
      <c r="H125" s="19"/>
      <c r="I125" s="22"/>
      <c r="J125" s="21"/>
      <c r="K125" s="22"/>
      <c r="L125" s="22"/>
    </row>
    <row r="126" spans="1:12">
      <c r="A126" s="21"/>
      <c r="B126" s="22"/>
      <c r="C126" s="21"/>
      <c r="D126" s="22"/>
      <c r="E126" s="22"/>
      <c r="F126" s="22"/>
      <c r="G126" s="22"/>
      <c r="H126" s="19"/>
      <c r="I126" s="22"/>
      <c r="J126" s="21"/>
      <c r="K126" s="22"/>
      <c r="L126" s="22"/>
    </row>
    <row r="127" spans="1:12">
      <c r="A127" s="21"/>
      <c r="B127" s="19"/>
      <c r="C127" s="21"/>
      <c r="D127" s="22"/>
      <c r="E127" s="22"/>
      <c r="F127" s="22"/>
      <c r="G127" s="22"/>
      <c r="H127" s="19"/>
      <c r="I127" s="22"/>
      <c r="J127" s="21"/>
      <c r="K127" s="22"/>
      <c r="L127" s="22"/>
    </row>
    <row r="128" spans="1:12">
      <c r="A128" s="21"/>
      <c r="B128" s="22"/>
      <c r="C128" s="21"/>
      <c r="D128" s="22"/>
      <c r="E128" s="22"/>
      <c r="F128" s="22"/>
      <c r="G128" s="22"/>
      <c r="H128" s="19"/>
      <c r="I128" s="22"/>
      <c r="J128" s="21"/>
      <c r="K128" s="22"/>
      <c r="L128" s="22"/>
    </row>
    <row r="129" spans="1:12">
      <c r="A129" s="21"/>
      <c r="B129" s="19"/>
      <c r="C129" s="21"/>
      <c r="D129" s="22"/>
      <c r="E129" s="22"/>
      <c r="F129" s="22"/>
      <c r="G129" s="22"/>
      <c r="H129" s="19"/>
      <c r="I129" s="22"/>
      <c r="J129" s="21"/>
      <c r="K129" s="22"/>
      <c r="L129" s="22"/>
    </row>
    <row r="130" spans="1:12">
      <c r="A130" s="21"/>
      <c r="B130" s="22"/>
      <c r="C130" s="21"/>
      <c r="D130" s="22"/>
      <c r="E130" s="22"/>
      <c r="F130" s="22"/>
      <c r="G130" s="22"/>
      <c r="H130" s="19"/>
      <c r="I130" s="22"/>
      <c r="J130" s="21"/>
      <c r="K130" s="22"/>
      <c r="L130" s="22"/>
    </row>
    <row r="131" spans="1:12">
      <c r="A131" s="21"/>
      <c r="B131" s="19"/>
      <c r="C131" s="22"/>
      <c r="D131" s="22"/>
      <c r="E131" s="22"/>
      <c r="F131" s="22"/>
      <c r="G131" s="22"/>
      <c r="H131" s="19"/>
      <c r="I131" s="22"/>
      <c r="J131" s="21"/>
      <c r="K131" s="22"/>
      <c r="L131" s="22"/>
    </row>
    <row r="132" spans="1:1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1:1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1:1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</row>
    <row r="138" spans="1:1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1:1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1:1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1:1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1:1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1:1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</row>
    <row r="144" spans="1:1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</row>
    <row r="145" spans="1:1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1: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1: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</row>
  </sheetData>
  <autoFilter ref="A11:M107">
    <sortState ref="A12:M107">
      <sortCondition descending="1" ref="H11:H107"/>
    </sortState>
  </autoFilter>
  <mergeCells count="7">
    <mergeCell ref="B8:O8"/>
    <mergeCell ref="B9:O9"/>
    <mergeCell ref="A2:L2"/>
    <mergeCell ref="C3:Q3"/>
    <mergeCell ref="B5:O5"/>
    <mergeCell ref="B6:G6"/>
    <mergeCell ref="B7:G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2024-09-04T17:46:23Z</dcterms:modified>
</cp:coreProperties>
</file>